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ingruppe.sharepoint.com/sites/DIN-STE/Freigegebene Dokumente/Nachhaltigkeit/09_Nachhaltigkeitsregulatorik/ESPR - Ökodesign/00_Normenrecherche/"/>
    </mc:Choice>
  </mc:AlternateContent>
  <xr:revisionPtr revIDLastSave="2494" documentId="8_{E97C0331-792C-4927-9499-AEEC6D09A4F4}" xr6:coauthVersionLast="47" xr6:coauthVersionMax="47" xr10:uidLastSave="{3B70E23E-5DF1-4BA4-9363-D119C3A66CF0}"/>
  <bookViews>
    <workbookView xWindow="11010" yWindow="-20145" windowWidth="25590" windowHeight="19095" xr2:uid="{00000000-000D-0000-FFFF-FFFF00000000}"/>
  </bookViews>
  <sheets>
    <sheet name="mapping_E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I36" i="1"/>
  <c r="I23" i="1"/>
  <c r="I24" i="1"/>
  <c r="I25" i="1"/>
  <c r="I26" i="1"/>
  <c r="I27" i="1"/>
  <c r="I28" i="1"/>
  <c r="I29" i="1"/>
  <c r="I30" i="1"/>
  <c r="I31" i="1"/>
  <c r="I32" i="1"/>
  <c r="I33" i="1"/>
  <c r="I49" i="1"/>
  <c r="I50" i="1"/>
  <c r="I51" i="1"/>
  <c r="I52" i="1"/>
  <c r="I53" i="1"/>
  <c r="I54" i="1"/>
  <c r="I55" i="1"/>
  <c r="I56" i="1"/>
  <c r="I57" i="1"/>
  <c r="I58" i="1"/>
  <c r="I59" i="1"/>
  <c r="I60" i="1"/>
  <c r="I15" i="1"/>
  <c r="I13" i="1"/>
  <c r="I9" i="1"/>
  <c r="I86" i="1"/>
  <c r="I85" i="1"/>
  <c r="I84" i="1"/>
  <c r="I83" i="1"/>
  <c r="I82" i="1"/>
  <c r="I79" i="1"/>
  <c r="I78" i="1"/>
  <c r="I77" i="1"/>
  <c r="I74" i="1"/>
  <c r="I73" i="1"/>
  <c r="I72" i="1"/>
  <c r="I71" i="1"/>
  <c r="I70" i="1"/>
  <c r="I69" i="1"/>
  <c r="I66" i="1"/>
  <c r="I65" i="1"/>
  <c r="I64" i="1"/>
  <c r="I61" i="1"/>
  <c r="I46" i="1"/>
  <c r="I45" i="1"/>
  <c r="I44" i="1"/>
  <c r="I43" i="1"/>
  <c r="I42" i="1"/>
  <c r="I41" i="1"/>
  <c r="I38" i="1"/>
  <c r="I37" i="1"/>
  <c r="I35" i="1"/>
  <c r="I34" i="1"/>
  <c r="I22" i="1"/>
  <c r="I19" i="1"/>
  <c r="I18" i="1"/>
  <c r="I17" i="1"/>
  <c r="I16" i="1"/>
  <c r="I14" i="1"/>
  <c r="I12" i="1"/>
  <c r="I10" i="1"/>
  <c r="I8" i="1"/>
</calcChain>
</file>

<file path=xl/sharedStrings.xml><?xml version="1.0" encoding="utf-8"?>
<sst xmlns="http://schemas.openxmlformats.org/spreadsheetml/2006/main" count="707" uniqueCount="330">
  <si>
    <t xml:space="preserve">https://documentation.afnor.cloud-ed.fr/s/dwY9KR8YH2QpQoF </t>
  </si>
  <si>
    <t>product group / related policy</t>
  </si>
  <si>
    <t>responsible /related TC</t>
  </si>
  <si>
    <t>TC's activity in COG ECO</t>
  </si>
  <si>
    <t>name</t>
  </si>
  <si>
    <t>regulation/agreement</t>
  </si>
  <si>
    <t>related TC</t>
  </si>
  <si>
    <t>scope</t>
  </si>
  <si>
    <t>contact</t>
  </si>
  <si>
    <t>role</t>
  </si>
  <si>
    <t>active</t>
  </si>
  <si>
    <t>inactive</t>
  </si>
  <si>
    <t>electronics</t>
  </si>
  <si>
    <t>Mobile phones and tablets</t>
  </si>
  <si>
    <t>(EU) 2023/1670</t>
  </si>
  <si>
    <t>CLC/TC 100X</t>
  </si>
  <si>
    <t>Audio, video and multimedia systems and equipment and related sub-systems</t>
  </si>
  <si>
    <t>jean-luc.detrez@decalogics.be</t>
  </si>
  <si>
    <t>X</t>
  </si>
  <si>
    <t>Computers</t>
  </si>
  <si>
    <t>(EU) No 617/2013</t>
  </si>
  <si>
    <t>Servers and data storage products</t>
  </si>
  <si>
    <t xml:space="preserve">(EU) 2019/424 </t>
  </si>
  <si>
    <t>TVs/Electronic displays</t>
  </si>
  <si>
    <t>(EU) 2019/2021</t>
  </si>
  <si>
    <t xml:space="preserve">Light sources and separate </t>
  </si>
  <si>
    <t xml:space="preserve">(EU) 2019/2015 </t>
  </si>
  <si>
    <t>CLC/TC 34</t>
  </si>
  <si>
    <t>Lighting</t>
  </si>
  <si>
    <t>Game consoles</t>
  </si>
  <si>
    <t>voluntary agreement</t>
  </si>
  <si>
    <t>Imaging equipment</t>
  </si>
  <si>
    <t>in preparation</t>
  </si>
  <si>
    <t>Photovoltaic modules, inverters and systems</t>
  </si>
  <si>
    <t>CLC/TC 82</t>
  </si>
  <si>
    <t>Solar Photovoltaic Energy Systems</t>
  </si>
  <si>
    <t>Knaupp@PV-plan.de</t>
  </si>
  <si>
    <t>Chair</t>
  </si>
  <si>
    <t>Electric vehicle chargers</t>
  </si>
  <si>
    <t>CEN/TC 301</t>
  </si>
  <si>
    <t>Road vehicles</t>
  </si>
  <si>
    <t>houshold and professional appliances</t>
  </si>
  <si>
    <t>Tumble driers</t>
  </si>
  <si>
    <t xml:space="preserve">(EU) 2023/2533 </t>
  </si>
  <si>
    <t>CLC/TC59X-WG01</t>
  </si>
  <si>
    <t>Susanne.Stolz@bshg.com</t>
  </si>
  <si>
    <t>Secretary</t>
  </si>
  <si>
    <t>Vacuum cleaners</t>
  </si>
  <si>
    <t>(EU) No 666/2013</t>
  </si>
  <si>
    <t>CLC/TC 59X/WG06</t>
  </si>
  <si>
    <t>Surface cleaning appliances</t>
  </si>
  <si>
    <t>Domestic cooking appliances</t>
  </si>
  <si>
    <t xml:space="preserve">(EU) No 66/2014 </t>
  </si>
  <si>
    <t>Household dishwashers</t>
  </si>
  <si>
    <t xml:space="preserve">(EU) 2019/2022 </t>
  </si>
  <si>
    <t>CLC/TC 59X/WG 23</t>
  </si>
  <si>
    <t>Material efficiency of household and similar electrical appliances</t>
  </si>
  <si>
    <t>Household washing machines + washer_x0002_dryers</t>
  </si>
  <si>
    <t>(EU) 2019/2023</t>
  </si>
  <si>
    <t>Refrigerating appliances</t>
  </si>
  <si>
    <t>(EU) 2019/2019</t>
  </si>
  <si>
    <t>CLC/TC59X/WG8</t>
  </si>
  <si>
    <t>Refrigerating appliances with sales function</t>
  </si>
  <si>
    <t xml:space="preserve">(EU) 2019/2024 </t>
  </si>
  <si>
    <t>Professional refrigeration equipment</t>
  </si>
  <si>
    <t>(EU) 2015/1095</t>
  </si>
  <si>
    <t>Professional laundry appliances</t>
  </si>
  <si>
    <t>CLC/TC59X-WG01/WG01-12</t>
  </si>
  <si>
    <t>Laundry appliances / Commercial laundry machines</t>
  </si>
  <si>
    <t>Professional dishwashers</t>
  </si>
  <si>
    <t>CLC/TC59X-WG02-01/02</t>
  </si>
  <si>
    <t>Commercial dishwashers / Material efficiency aspects for dishwashers</t>
  </si>
  <si>
    <t>investment goods</t>
  </si>
  <si>
    <t>Industrial fans</t>
  </si>
  <si>
    <t>(EU) 2024/1834</t>
  </si>
  <si>
    <t>CEN/TC 156/WG7</t>
  </si>
  <si>
    <t>Ventilation for buildings</t>
  </si>
  <si>
    <t>Water pumps</t>
  </si>
  <si>
    <t xml:space="preserve">(EU) No 547/2012 </t>
  </si>
  <si>
    <t>Circulators</t>
  </si>
  <si>
    <t>(EC) No 641/2009</t>
  </si>
  <si>
    <t>CEN/TC 197</t>
  </si>
  <si>
    <t>Pumps</t>
  </si>
  <si>
    <t xml:space="preserve">se.brito@unm.fr </t>
  </si>
  <si>
    <t>Power transformers</t>
  </si>
  <si>
    <t>(EU) No 548/2014</t>
  </si>
  <si>
    <t>CLC/TC 14</t>
  </si>
  <si>
    <t>Welding equipment</t>
  </si>
  <si>
    <t>(EU) 2019/1784</t>
  </si>
  <si>
    <t>Welding and allied processes</t>
  </si>
  <si>
    <t>Electric motors &amp; variable speed drives</t>
  </si>
  <si>
    <t>(EU) 2019/1781</t>
  </si>
  <si>
    <t>Safety and environmental aspects of motor-operated electric tools</t>
  </si>
  <si>
    <t xml:space="preserve">bernhard.schaefers@gmx.de </t>
  </si>
  <si>
    <t>heating/cooling</t>
  </si>
  <si>
    <t>Local space heaters</t>
  </si>
  <si>
    <t>(EU) 2024/1103</t>
  </si>
  <si>
    <t>CEN/TC 113</t>
  </si>
  <si>
    <t>Heat pumps and air conditioning units</t>
  </si>
  <si>
    <t>Space and combination heaters</t>
  </si>
  <si>
    <t>(EU) No 813/2013</t>
  </si>
  <si>
    <t xml:space="preserve"> CEN/TC 57</t>
  </si>
  <si>
    <t>Central heating boilers</t>
  </si>
  <si>
    <t>maximilian.mueller@din.de </t>
  </si>
  <si>
    <t>(EU) No 814/2013</t>
  </si>
  <si>
    <t xml:space="preserve"> CEN/TC 312</t>
  </si>
  <si>
    <t>Thermal solar systems and components</t>
  </si>
  <si>
    <t xml:space="preserve">vasidr18@gmail.com </t>
  </si>
  <si>
    <t>Solid fuel local space heaters</t>
  </si>
  <si>
    <t xml:space="preserve">(EU) 2015/1185 </t>
  </si>
  <si>
    <t xml:space="preserve"> CEN/TC 295</t>
  </si>
  <si>
    <t>Residential solid fuel burning appliances</t>
  </si>
  <si>
    <t>Air conditioners (incl. air to air heat pumps)</t>
  </si>
  <si>
    <t>(EU) No 206/2012</t>
  </si>
  <si>
    <t xml:space="preserve"> CEN/TC 113</t>
  </si>
  <si>
    <t> rpostigo@une.org </t>
  </si>
  <si>
    <t>Air heating/cooling products</t>
  </si>
  <si>
    <t xml:space="preserve">(EU) 2016/2281 </t>
  </si>
  <si>
    <t>Ventilation units</t>
  </si>
  <si>
    <t>(EU) No 1253/2014</t>
  </si>
  <si>
    <t>Textiles</t>
  </si>
  <si>
    <t>Apparel</t>
  </si>
  <si>
    <t>home/interior textiles</t>
  </si>
  <si>
    <t>mid-term review</t>
  </si>
  <si>
    <t>CEN/TC 214</t>
  </si>
  <si>
    <t>Textile machinery and accessories</t>
  </si>
  <si>
    <t xml:space="preserve">henning.rave@rieter.com </t>
  </si>
  <si>
    <t>Footwear</t>
  </si>
  <si>
    <t>CEN/TC 309</t>
  </si>
  <si>
    <t xml:space="preserve">Footwear </t>
  </si>
  <si>
    <t>juliav@fice.es</t>
  </si>
  <si>
    <t>Further final products</t>
  </si>
  <si>
    <t>Furniture</t>
  </si>
  <si>
    <t>planned</t>
  </si>
  <si>
    <t>CEN/TC 207/WG10</t>
  </si>
  <si>
    <t>Requirements and tools for furniture circularity</t>
  </si>
  <si>
    <t>marco.fossi@federlegno.it</t>
  </si>
  <si>
    <t>Mattresses</t>
  </si>
  <si>
    <t>CEN/TC 207</t>
  </si>
  <si>
    <t>Tyres</t>
  </si>
  <si>
    <t>CEN/TC 366</t>
  </si>
  <si>
    <t>Materials obtained from End-of-Life Tyres (ELT): Tyre Manufacturing</t>
  </si>
  <si>
    <t>roger.ebengou@michelin.com</t>
  </si>
  <si>
    <t>Expert</t>
  </si>
  <si>
    <t>Detergents</t>
  </si>
  <si>
    <t>CEN/TC 276</t>
  </si>
  <si>
    <t>Surface active agents</t>
  </si>
  <si>
    <t>Paints</t>
  </si>
  <si>
    <t>CEN/TC 139</t>
  </si>
  <si>
    <t>Paints and varnishes</t>
  </si>
  <si>
    <t>Lubricants</t>
  </si>
  <si>
    <t>CEN/TC 19</t>
  </si>
  <si>
    <t>Gaseous and liquid fuels, lubricants and related products of petroleum, synthetic and biological origin</t>
  </si>
  <si>
    <t>intermediate products</t>
  </si>
  <si>
    <t>Iron &amp; Steel</t>
  </si>
  <si>
    <t>Aluminium</t>
  </si>
  <si>
    <t>Chemicals</t>
  </si>
  <si>
    <t>CEN/TC 462</t>
  </si>
  <si>
    <t>Regulated chemicals in products</t>
  </si>
  <si>
    <t xml:space="preserve">catherine.colin@ct-ipc.com </t>
  </si>
  <si>
    <t>horizontal</t>
  </si>
  <si>
    <t>Standby / off mode consumption</t>
  </si>
  <si>
    <t>(EU) 2023/826</t>
  </si>
  <si>
    <t>External power supplies</t>
  </si>
  <si>
    <t>(EU) 2019/1782</t>
  </si>
  <si>
    <t>Digital Product Passport</t>
  </si>
  <si>
    <t>(EU) 2024/1781</t>
  </si>
  <si>
    <t>thomas.knothe@ipk.fraunhofer.de</t>
  </si>
  <si>
    <t>Repairability (including scoring)</t>
  </si>
  <si>
    <t>general assessment of reparability</t>
  </si>
  <si>
    <t>Recycled content and recyclability of EEE</t>
  </si>
  <si>
    <t>general assessment of recyclability + recycled content</t>
  </si>
  <si>
    <t>jens.giegerich@vorwerk.de</t>
  </si>
  <si>
    <t>Timeline</t>
  </si>
  <si>
    <t>Adoption: end 2030</t>
  </si>
  <si>
    <t>Adoption: 2027</t>
  </si>
  <si>
    <t>Adoption: 2026</t>
  </si>
  <si>
    <t>Adoption: 2029</t>
  </si>
  <si>
    <t>se.brito@unm.fr</t>
  </si>
  <si>
    <t>Sreq</t>
  </si>
  <si>
    <t>Ecodesign</t>
  </si>
  <si>
    <t xml:space="preserve">Energy Labelling </t>
  </si>
  <si>
    <t>ESPR</t>
  </si>
  <si>
    <t>Energy Lab Adoption: 2026 Eco : mid 2030</t>
  </si>
  <si>
    <t>Second quarter 2026</t>
  </si>
  <si>
    <t>First quarter 2026</t>
  </si>
  <si>
    <t>Third quarter 2026</t>
  </si>
  <si>
    <t>Third quarter 2025</t>
  </si>
  <si>
    <t>Adopted</t>
  </si>
  <si>
    <t xml:space="preserve">anita.attra@bsigroup.com </t>
  </si>
  <si>
    <t xml:space="preserve">margot.verbeek@nen.nl </t>
  </si>
  <si>
    <t>CEN/TC 251</t>
  </si>
  <si>
    <t>Health informatics</t>
  </si>
  <si>
    <t xml:space="preserve">eric.wern@vda.de </t>
  </si>
  <si>
    <t xml:space="preserve">X </t>
  </si>
  <si>
    <t>Commercial and Professional Refrigerating Appliances and Systems, Performance and Energy Consumption</t>
  </si>
  <si>
    <t xml:space="preserve">paola.visintin@uni.com </t>
  </si>
  <si>
    <t>CEN/TC 44/WG 5</t>
  </si>
  <si>
    <t>CEN/TC 44/WG 2</t>
  </si>
  <si>
    <t>Service refrigerated cabinets and counters for use in commercial kitchens</t>
  </si>
  <si>
    <t xml:space="preserve">Christopher.Starr@bsigroup.com </t>
  </si>
  <si>
    <t xml:space="preserve">rpostigo@une.org </t>
  </si>
  <si>
    <t>CEN/TC 156</t>
  </si>
  <si>
    <t>CEN/TC 248</t>
  </si>
  <si>
    <t xml:space="preserve">tanja.garbett@bsigroup.com </t>
  </si>
  <si>
    <t xml:space="preserve">fabrizio.tacca@uni.com </t>
  </si>
  <si>
    <t xml:space="preserve">victoria.duboscq@afnor.org </t>
  </si>
  <si>
    <t xml:space="preserve">benjamin.zirnstein@din.de </t>
  </si>
  <si>
    <t xml:space="preserve">timo.degroot@nen.nl </t>
  </si>
  <si>
    <t>CEN/TC 132</t>
  </si>
  <si>
    <t>CEN/TC 459</t>
  </si>
  <si>
    <t>ECISS - European Committee for Iron and Steel Standardization</t>
  </si>
  <si>
    <t xml:space="preserve">v.dusseque@unm.fr </t>
  </si>
  <si>
    <t>Aluminium and aluminium alloys</t>
  </si>
  <si>
    <t xml:space="preserve">guillaume.papillon@afnor.org </t>
  </si>
  <si>
    <t>jean-Luc.detrez@decalogics.be</t>
  </si>
  <si>
    <t>CLC/TC 215</t>
  </si>
  <si>
    <t>Electrotechnical aspects of telecommunication equipment</t>
  </si>
  <si>
    <t>thomas.wegmann@vde.com</t>
  </si>
  <si>
    <t>Adoption: 2028</t>
  </si>
  <si>
    <t>Not adopted (mid-term review, possible inclusion after 2028)</t>
  </si>
  <si>
    <t>Adopted 2019</t>
  </si>
  <si>
    <t>Voluntary Agreement (recognised by Commission)</t>
  </si>
  <si>
    <t>Adopted 2023</t>
  </si>
  <si>
    <t>Adopted 2023, applicable from 1 July 2025</t>
  </si>
  <si>
    <t>Adopted 2020</t>
  </si>
  <si>
    <t>First quarter 2029</t>
  </si>
  <si>
    <t>Fourth quarter 2025</t>
  </si>
  <si>
    <t>Fourth quarter 2026</t>
  </si>
  <si>
    <t>Adopted 2023 review 2027</t>
  </si>
  <si>
    <t>After 2026 – transitional regime</t>
  </si>
  <si>
    <t>Adopted (2024)</t>
  </si>
  <si>
    <t>Preparatory study planned</t>
  </si>
  <si>
    <t>Preparatory work ongoing</t>
  </si>
  <si>
    <t>To receive</t>
  </si>
  <si>
    <t xml:space="preserve">To receive </t>
  </si>
  <si>
    <t>Water heaters/storage tanks + solar devices</t>
  </si>
  <si>
    <t>To receive (expired)</t>
  </si>
  <si>
    <t xml:space="preserve"> To receive (expired)</t>
  </si>
  <si>
    <t>To receive </t>
  </si>
  <si>
    <t>M/xxx - Under SHRAG</t>
  </si>
  <si>
    <t xml:space="preserve">M/xxx - Under SHRAG </t>
  </si>
  <si>
    <t>gianluca.bustreo@hitachi-powergrids.com</t>
  </si>
  <si>
    <t>Adoption: after 2030</t>
  </si>
  <si>
    <t>/</t>
  </si>
  <si>
    <t>Semestre</t>
  </si>
  <si>
    <t>Ongoing Work at Commision</t>
  </si>
  <si>
    <t>j.kamokoue@unm.fr</t>
  </si>
  <si>
    <t xml:space="preserve">danny.peacock@bsigroup.com </t>
  </si>
  <si>
    <t>(EU) No 65/2014</t>
  </si>
  <si>
    <t>(EU) 2019/2017</t>
  </si>
  <si>
    <t>(EU) 2019/2014</t>
  </si>
  <si>
    <t>(EU) 2023/2534</t>
  </si>
  <si>
    <t>(EU) 2019/2016</t>
  </si>
  <si>
    <t>(EU) 2019/2018</t>
  </si>
  <si>
    <t>(EU) 2015/1094</t>
  </si>
  <si>
    <t>(EU) 626/2011</t>
  </si>
  <si>
    <t>(EU) 1254/2014</t>
  </si>
  <si>
    <t>(EU) 811/2013</t>
  </si>
  <si>
    <t>(EU) 812/2013</t>
  </si>
  <si>
    <t>(EU) 2019/2013</t>
  </si>
  <si>
    <t>(EU) 2023/1669</t>
  </si>
  <si>
    <t>(EU) 2019/2020</t>
  </si>
  <si>
    <t>(EU) 2015/1186</t>
  </si>
  <si>
    <t>Low temperature emitters</t>
  </si>
  <si>
    <t xml:space="preserve">in preparation </t>
  </si>
  <si>
    <t>Heating systems and water based cooling systems in buildings</t>
  </si>
  <si>
    <t xml:space="preserve">frank.lange@din.de </t>
  </si>
  <si>
    <t>CEN/TC 228</t>
  </si>
  <si>
    <t>Clothes washing machines for household use - Methods of measuring the performance</t>
  </si>
  <si>
    <t>Performance of household and similar electrical appliances</t>
  </si>
  <si>
    <t>Adopted 2024</t>
  </si>
  <si>
    <t>Action 38</t>
  </si>
  <si>
    <t>Action 39</t>
  </si>
  <si>
    <t>Action 32</t>
  </si>
  <si>
    <t>Action 54</t>
  </si>
  <si>
    <t>Action 26</t>
  </si>
  <si>
    <t>Action 27</t>
  </si>
  <si>
    <t>Action 36</t>
  </si>
  <si>
    <t>Action 23</t>
  </si>
  <si>
    <t>Action 40</t>
  </si>
  <si>
    <t>Action 29</t>
  </si>
  <si>
    <t>Action 30</t>
  </si>
  <si>
    <t>Action 31</t>
  </si>
  <si>
    <t>Action 33</t>
  </si>
  <si>
    <t>Action 34</t>
  </si>
  <si>
    <t>Action 28</t>
  </si>
  <si>
    <t>Action 35</t>
  </si>
  <si>
    <t>Action 14</t>
  </si>
  <si>
    <t>CEN/TC 121</t>
  </si>
  <si>
    <t>CLC/TC 116</t>
  </si>
  <si>
    <t>Framework</t>
  </si>
  <si>
    <t>Adoption (WK 2025–2030)</t>
  </si>
  <si>
    <t>CLC/TC59X</t>
  </si>
  <si>
    <t>CEN/TC 49</t>
  </si>
  <si>
    <t>Gas cooking appliances</t>
  </si>
  <si>
    <t xml:space="preserve">mario.gallo@uni.com </t>
  </si>
  <si>
    <t>M/604 - Under execution 
 M/604_Amdt1 - Under COS approval</t>
  </si>
  <si>
    <t>M/544 (2017) - Delivered 
 M/xxx - Under SHRAG</t>
  </si>
  <si>
    <t>M500 - Under execution</t>
  </si>
  <si>
    <t>M/582 (Valid until 2029-12-31) - Under execution</t>
  </si>
  <si>
    <t>M/586  (Valid until 2029-12-31) - Under execution</t>
  </si>
  <si>
    <t>M/540 - Under execution </t>
  </si>
  <si>
    <t>M/600 (valid until 2025-11-30) - Delivered</t>
  </si>
  <si>
    <t>M/592 - Under execution</t>
  </si>
  <si>
    <t>M/608 - Under execution</t>
  </si>
  <si>
    <t>M/537 (no expiry date) - Under execution</t>
  </si>
  <si>
    <t>M/594 - Under execution</t>
  </si>
  <si>
    <t>CLC/TC 59X</t>
  </si>
  <si>
    <t>Textiles and textile products</t>
  </si>
  <si>
    <t xml:space="preserve">susanne.stolz@bshg.com </t>
  </si>
  <si>
    <t>CEN/TC 169</t>
  </si>
  <si>
    <t>Light and lighting</t>
  </si>
  <si>
    <t>juliane.gomille@din.de</t>
  </si>
  <si>
    <t>M/xxx – Under SRAHG</t>
  </si>
  <si>
    <t>M/560 - Under execution</t>
  </si>
  <si>
    <t>M/535 - Delivered</t>
  </si>
  <si>
    <t>M/534 - Delivered</t>
  </si>
  <si>
    <t>M/533 -Delivered</t>
  </si>
  <si>
    <t>M/544 - Delivered</t>
  </si>
  <si>
    <t>M/550 - Under execution</t>
  </si>
  <si>
    <t>Review 2020 – no adoption; transfer to ESPR post-2026</t>
  </si>
  <si>
    <t>CLC/TC 59 X</t>
  </si>
  <si>
    <t>susanne.stolz@bshg.com</t>
  </si>
  <si>
    <t>CEN/CLC/JTC24</t>
  </si>
  <si>
    <t>Adopted (Voluntary Agreement v5.1)</t>
  </si>
  <si>
    <t>Convenor</t>
  </si>
  <si>
    <t>CEN/CLC/JTC10/WG3</t>
  </si>
  <si>
    <t>CEN/CLC/JTC10/WG5</t>
  </si>
  <si>
    <t>Annual  Union Programme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</si>
</sst>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scheme val="minor"/>
    </font>
    <font>
      <u/>
      <sz val="9"/>
      <color theme="10"/>
      <name val="Calibri"/>
      <scheme val="minor"/>
    </font>
    <font>
      <b/>
      <sz val="9"/>
      <color theme="1"/>
      <name val="Calibri"/>
      <scheme val="minor"/>
    </font>
    <font>
      <b/>
      <i/>
      <sz val="11"/>
      <color theme="1"/>
      <name val="Calibri"/>
      <scheme val="minor"/>
    </font>
    <font>
      <sz val="8"/>
      <name val="Calibri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sz val="11"/>
      <color rgb="FF0D0D0D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sz val="11"/>
      <color theme="6" tint="0.79998168889431442"/>
      <name val="Calibri"/>
      <family val="2"/>
      <scheme val="minor"/>
    </font>
    <font>
      <sz val="11"/>
      <color theme="6" tint="0.59999389629810485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theme="6" tint="0.59999389629810485"/>
      </patternFill>
    </fill>
    <fill>
      <patternFill patternType="solid">
        <fgColor theme="6" tint="0.59999389629810485"/>
        <bgColor theme="6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theme="6" tint="0.79998168889431442"/>
      </patternFill>
    </fill>
  </fills>
  <borders count="7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theme="0"/>
      </left>
      <right/>
      <top style="medium">
        <color auto="1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auto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7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medium">
        <color theme="7"/>
      </left>
      <right style="medium">
        <color theme="7"/>
      </right>
      <top style="thin">
        <color theme="0"/>
      </top>
      <bottom style="thin">
        <color theme="0"/>
      </bottom>
      <diagonal/>
    </border>
    <border>
      <left style="medium">
        <color theme="7"/>
      </left>
      <right style="medium">
        <color theme="7"/>
      </right>
      <top style="thin">
        <color auto="1"/>
      </top>
      <bottom style="thin">
        <color theme="0"/>
      </bottom>
      <diagonal/>
    </border>
    <border>
      <left/>
      <right/>
      <top style="thin">
        <color theme="0"/>
      </top>
      <bottom style="medium">
        <color theme="1"/>
      </bottom>
      <diagonal/>
    </border>
    <border>
      <left style="thin">
        <color theme="0"/>
      </left>
      <right/>
      <top style="thin">
        <color theme="0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theme="0"/>
      </left>
      <right/>
      <top style="medium">
        <color theme="1"/>
      </top>
      <bottom/>
      <diagonal/>
    </border>
    <border>
      <left style="thin">
        <color auto="1"/>
      </left>
      <right/>
      <top style="medium">
        <color theme="1"/>
      </top>
      <bottom/>
      <diagonal/>
    </border>
    <border>
      <left style="medium">
        <color theme="7"/>
      </left>
      <right/>
      <top style="medium">
        <color theme="7"/>
      </top>
      <bottom/>
      <diagonal/>
    </border>
    <border>
      <left style="medium">
        <color theme="7"/>
      </left>
      <right/>
      <top style="medium">
        <color theme="1"/>
      </top>
      <bottom/>
      <diagonal/>
    </border>
    <border>
      <left style="medium">
        <color theme="7"/>
      </left>
      <right/>
      <top style="medium">
        <color auto="1"/>
      </top>
      <bottom/>
      <diagonal/>
    </border>
    <border>
      <left style="medium">
        <color theme="7"/>
      </left>
      <right/>
      <top style="thin">
        <color theme="0"/>
      </top>
      <bottom/>
      <diagonal/>
    </border>
    <border>
      <left style="medium">
        <color theme="7"/>
      </left>
      <right/>
      <top/>
      <bottom/>
      <diagonal/>
    </border>
    <border>
      <left style="thin">
        <color theme="7"/>
      </left>
      <right/>
      <top style="thin">
        <color theme="0"/>
      </top>
      <bottom/>
      <diagonal/>
    </border>
    <border>
      <left style="medium">
        <color theme="7"/>
      </left>
      <right/>
      <top style="thin">
        <color auto="1"/>
      </top>
      <bottom/>
      <diagonal/>
    </border>
    <border>
      <left style="medium">
        <color theme="7"/>
      </left>
      <right/>
      <top style="thin">
        <color theme="0"/>
      </top>
      <bottom style="medium">
        <color theme="7"/>
      </bottom>
      <diagonal/>
    </border>
    <border>
      <left style="medium">
        <color theme="7"/>
      </left>
      <right/>
      <top style="thin">
        <color theme="0"/>
      </top>
      <bottom style="medium">
        <color theme="1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medium">
        <color theme="7"/>
      </left>
      <right/>
      <top style="thin">
        <color theme="0"/>
      </top>
      <bottom style="thin">
        <color indexed="64"/>
      </bottom>
      <diagonal/>
    </border>
    <border>
      <left style="thin">
        <color theme="6" tint="0.59999389629810485"/>
      </left>
      <right style="thin">
        <color theme="6" tint="0.59999389629810485"/>
      </right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6" tint="0.59999389629810485"/>
      </left>
      <right/>
      <top/>
      <bottom/>
      <diagonal/>
    </border>
    <border>
      <left style="thin">
        <color theme="0"/>
      </left>
      <right style="thin">
        <color theme="6" tint="0.59999389629810485"/>
      </right>
      <top style="thin">
        <color theme="0"/>
      </top>
      <bottom/>
      <diagonal/>
    </border>
    <border>
      <left style="thin">
        <color theme="6" tint="0.59999389629810485"/>
      </left>
      <right/>
      <top style="thin">
        <color theme="6" tint="0.59999389629810485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6" tint="0.59999389629810485"/>
      </top>
      <bottom style="thin">
        <color theme="0"/>
      </bottom>
      <diagonal/>
    </border>
    <border>
      <left style="medium">
        <color theme="7"/>
      </left>
      <right style="thin">
        <color theme="0"/>
      </right>
      <top style="thin">
        <color theme="6" tint="0.5999938962981048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6" tint="0.59999389629810485"/>
      </bottom>
      <diagonal/>
    </border>
    <border>
      <left style="thin">
        <color theme="0"/>
      </left>
      <right style="thin">
        <color theme="0"/>
      </right>
      <top style="thin">
        <color theme="6" tint="0.7999816888943144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6" tint="0.59999389629810485"/>
      </bottom>
      <diagonal/>
    </border>
    <border>
      <left style="thin">
        <color theme="0"/>
      </left>
      <right/>
      <top style="thin">
        <color theme="6" tint="0.79998168889431442"/>
      </top>
      <bottom/>
      <diagonal/>
    </border>
    <border>
      <left style="medium">
        <color theme="7"/>
      </left>
      <right style="thin">
        <color theme="0"/>
      </right>
      <top style="thin">
        <color theme="6" tint="0.7999816888943144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6" tint="0.79998168889431442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6" tint="0.59999389629810485"/>
      </left>
      <right/>
      <top/>
      <bottom style="thin">
        <color theme="6" tint="0.59999389629810485"/>
      </bottom>
      <diagonal/>
    </border>
    <border>
      <left style="thin">
        <color theme="6" tint="0.79998168889431442"/>
      </left>
      <right style="thin">
        <color theme="6" tint="0.79998168889431442"/>
      </right>
      <top style="thin">
        <color theme="6" tint="0.79998168889431442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6" tint="0.79998168889431442"/>
      </bottom>
      <diagonal/>
    </border>
    <border>
      <left style="medium">
        <color theme="7"/>
      </left>
      <right style="thin">
        <color theme="0"/>
      </right>
      <top style="thin">
        <color theme="0"/>
      </top>
      <bottom style="thin">
        <color theme="6" tint="0.79998168889431442"/>
      </bottom>
      <diagonal/>
    </border>
    <border>
      <left/>
      <right style="thin">
        <color theme="0"/>
      </right>
      <top style="thin">
        <color theme="0"/>
      </top>
      <bottom style="thin">
        <color theme="6" tint="0.79998168889431442"/>
      </bottom>
      <diagonal/>
    </border>
    <border>
      <left/>
      <right style="thin">
        <color theme="0"/>
      </right>
      <top style="thin">
        <color theme="6" tint="0.79998168889431442"/>
      </top>
      <bottom style="thin">
        <color theme="0"/>
      </bottom>
      <diagonal/>
    </border>
    <border>
      <left style="thin">
        <color theme="6" tint="0.59999389629810485"/>
      </left>
      <right style="thin">
        <color theme="0"/>
      </right>
      <top style="thin">
        <color theme="6" tint="0.79998168889431442"/>
      </top>
      <bottom style="thin">
        <color theme="0"/>
      </bottom>
      <diagonal/>
    </border>
    <border>
      <left/>
      <right style="thin">
        <color theme="0"/>
      </right>
      <top style="thin">
        <color theme="6" tint="0.59999389629810485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6" tint="0.59999389629810485"/>
      </bottom>
      <diagonal/>
    </border>
    <border>
      <left style="medium">
        <color theme="7"/>
      </left>
      <right style="thin">
        <color theme="0"/>
      </right>
      <top style="thin">
        <color theme="0"/>
      </top>
      <bottom style="thin">
        <color theme="6" tint="0.59999389629810485"/>
      </bottom>
      <diagonal/>
    </border>
    <border>
      <left style="thin">
        <color theme="0"/>
      </left>
      <right style="medium">
        <color theme="7"/>
      </right>
      <top style="thin">
        <color theme="0"/>
      </top>
      <bottom style="thin">
        <color theme="0"/>
      </bottom>
      <diagonal/>
    </border>
    <border>
      <left style="thin">
        <color theme="6" tint="0.79998168889431442"/>
      </left>
      <right style="thin">
        <color theme="6" tint="0.79998168889431442"/>
      </right>
      <top style="thin">
        <color indexed="64"/>
      </top>
      <bottom style="thin">
        <color theme="6" tint="0.79998168889431442"/>
      </bottom>
      <diagonal/>
    </border>
    <border>
      <left style="thin">
        <color theme="0"/>
      </left>
      <right style="thin">
        <color theme="0"/>
      </right>
      <top style="thin">
        <color theme="6" tint="0.59999389629810485"/>
      </top>
      <bottom/>
      <diagonal/>
    </border>
    <border>
      <left style="medium">
        <color theme="7"/>
      </left>
      <right style="thin">
        <color theme="0"/>
      </right>
      <top style="thin">
        <color theme="6" tint="0.59999389629810485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6" tint="0.79998168889431442"/>
      </bottom>
      <diagonal/>
    </border>
    <border>
      <left/>
      <right/>
      <top/>
      <bottom style="thin">
        <color theme="6" tint="0.79998168889431442"/>
      </bottom>
      <diagonal/>
    </border>
  </borders>
  <cellStyleXfs count="3">
    <xf numFmtId="0" fontId="0" fillId="0" borderId="0"/>
    <xf numFmtId="0" fontId="7" fillId="0" borderId="0" applyNumberFormat="0" applyFill="0" applyBorder="0" applyProtection="0"/>
    <xf numFmtId="0" fontId="16" fillId="5" borderId="0" applyNumberFormat="0" applyBorder="0" applyAlignment="0" applyProtection="0"/>
  </cellStyleXfs>
  <cellXfs count="430">
    <xf numFmtId="0" fontId="0" fillId="0" borderId="0" xfId="0"/>
    <xf numFmtId="0" fontId="0" fillId="0" borderId="0" xfId="0" applyAlignment="1">
      <alignment horizontal="center"/>
    </xf>
    <xf numFmtId="164" fontId="9" fillId="0" borderId="0" xfId="0" applyNumberFormat="1" applyFont="1" applyAlignment="1">
      <alignment horizontal="left"/>
    </xf>
    <xf numFmtId="0" fontId="10" fillId="0" borderId="0" xfId="0" applyFont="1"/>
    <xf numFmtId="0" fontId="7" fillId="0" borderId="0" xfId="1"/>
    <xf numFmtId="0" fontId="20" fillId="9" borderId="1" xfId="0" applyFont="1" applyFill="1" applyBorder="1" applyAlignment="1">
      <alignment horizontal="center"/>
    </xf>
    <xf numFmtId="0" fontId="14" fillId="8" borderId="14" xfId="0" applyFont="1" applyFill="1" applyBorder="1"/>
    <xf numFmtId="0" fontId="13" fillId="11" borderId="10" xfId="1" applyFont="1" applyFill="1" applyBorder="1"/>
    <xf numFmtId="0" fontId="13" fillId="10" borderId="10" xfId="1" applyFont="1" applyFill="1" applyBorder="1"/>
    <xf numFmtId="0" fontId="18" fillId="11" borderId="10" xfId="0" applyFont="1" applyFill="1" applyBorder="1" applyAlignment="1">
      <alignment horizontal="center" vertical="center"/>
    </xf>
    <xf numFmtId="0" fontId="15" fillId="11" borderId="10" xfId="0" applyFont="1" applyFill="1" applyBorder="1" applyAlignment="1">
      <alignment horizontal="left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8" fillId="10" borderId="15" xfId="0" applyFont="1" applyFill="1" applyBorder="1" applyAlignment="1">
      <alignment horizontal="center" vertical="center"/>
    </xf>
    <xf numFmtId="0" fontId="14" fillId="8" borderId="10" xfId="0" applyFont="1" applyFill="1" applyBorder="1"/>
    <xf numFmtId="0" fontId="18" fillId="10" borderId="10" xfId="0" applyFont="1" applyFill="1" applyBorder="1" applyAlignment="1">
      <alignment horizontal="center" vertical="center"/>
    </xf>
    <xf numFmtId="0" fontId="13" fillId="10" borderId="15" xfId="1" applyFont="1" applyFill="1" applyBorder="1" applyAlignment="1">
      <alignment vertical="center"/>
    </xf>
    <xf numFmtId="0" fontId="17" fillId="11" borderId="10" xfId="2" applyFont="1" applyFill="1" applyBorder="1" applyAlignment="1">
      <alignment horizontal="center" vertical="center" wrapText="1"/>
    </xf>
    <xf numFmtId="0" fontId="13" fillId="10" borderId="10" xfId="1" applyFont="1" applyFill="1" applyBorder="1" applyAlignment="1">
      <alignment horizontal="left" vertical="center"/>
    </xf>
    <xf numFmtId="0" fontId="13" fillId="11" borderId="10" xfId="1" applyFont="1" applyFill="1" applyBorder="1" applyAlignment="1">
      <alignment horizontal="left" vertical="center"/>
    </xf>
    <xf numFmtId="0" fontId="13" fillId="10" borderId="11" xfId="1" applyFont="1" applyFill="1" applyBorder="1"/>
    <xf numFmtId="0" fontId="13" fillId="14" borderId="10" xfId="1" applyFont="1" applyFill="1" applyBorder="1"/>
    <xf numFmtId="0" fontId="6" fillId="0" borderId="0" xfId="0" applyFont="1"/>
    <xf numFmtId="0" fontId="14" fillId="8" borderId="10" xfId="0" applyFont="1" applyFill="1" applyBorder="1" applyAlignment="1">
      <alignment horizontal="center" vertical="center"/>
    </xf>
    <xf numFmtId="0" fontId="18" fillId="11" borderId="15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 vertical="center" wrapText="1"/>
    </xf>
    <xf numFmtId="0" fontId="17" fillId="10" borderId="15" xfId="0" applyFont="1" applyFill="1" applyBorder="1" applyAlignment="1">
      <alignment horizontal="center" vertical="center" wrapText="1"/>
    </xf>
    <xf numFmtId="0" fontId="17" fillId="11" borderId="15" xfId="0" applyFont="1" applyFill="1" applyBorder="1" applyAlignment="1">
      <alignment horizontal="center" vertical="center" wrapText="1"/>
    </xf>
    <xf numFmtId="0" fontId="15" fillId="10" borderId="10" xfId="0" applyFont="1" applyFill="1" applyBorder="1" applyAlignment="1">
      <alignment horizontal="left" vertical="center"/>
    </xf>
    <xf numFmtId="0" fontId="14" fillId="8" borderId="10" xfId="0" applyFont="1" applyFill="1" applyBorder="1" applyAlignment="1">
      <alignment horizontal="left" vertical="center"/>
    </xf>
    <xf numFmtId="0" fontId="15" fillId="11" borderId="15" xfId="0" applyFont="1" applyFill="1" applyBorder="1" applyAlignment="1">
      <alignment horizontal="left" vertical="center"/>
    </xf>
    <xf numFmtId="0" fontId="15" fillId="11" borderId="10" xfId="0" applyFont="1" applyFill="1" applyBorder="1" applyAlignment="1">
      <alignment horizontal="left" vertical="center"/>
    </xf>
    <xf numFmtId="0" fontId="13" fillId="10" borderId="15" xfId="1" applyFont="1" applyFill="1" applyBorder="1" applyAlignment="1">
      <alignment horizontal="left" vertical="center" wrapText="1"/>
    </xf>
    <xf numFmtId="0" fontId="23" fillId="11" borderId="10" xfId="0" applyFont="1" applyFill="1" applyBorder="1" applyAlignment="1">
      <alignment horizontal="left" vertical="center"/>
    </xf>
    <xf numFmtId="0" fontId="23" fillId="10" borderId="10" xfId="0" applyFont="1" applyFill="1" applyBorder="1" applyAlignment="1">
      <alignment horizontal="left" vertical="center"/>
    </xf>
    <xf numFmtId="0" fontId="13" fillId="11" borderId="15" xfId="1" applyFont="1" applyFill="1" applyBorder="1" applyAlignment="1">
      <alignment horizontal="left" vertical="center"/>
    </xf>
    <xf numFmtId="0" fontId="23" fillId="10" borderId="15" xfId="0" applyFont="1" applyFill="1" applyBorder="1" applyAlignment="1">
      <alignment horizontal="left" vertical="center"/>
    </xf>
    <xf numFmtId="0" fontId="14" fillId="16" borderId="14" xfId="0" applyFont="1" applyFill="1" applyBorder="1"/>
    <xf numFmtId="0" fontId="17" fillId="16" borderId="10" xfId="0" applyFont="1" applyFill="1" applyBorder="1" applyAlignment="1">
      <alignment horizontal="center" vertical="center" wrapText="1"/>
    </xf>
    <xf numFmtId="0" fontId="17" fillId="14" borderId="10" xfId="0" applyFont="1" applyFill="1" applyBorder="1" applyAlignment="1">
      <alignment horizontal="center" vertical="center" wrapText="1"/>
    </xf>
    <xf numFmtId="0" fontId="17" fillId="12" borderId="11" xfId="0" applyFont="1" applyFill="1" applyBorder="1" applyAlignment="1">
      <alignment horizontal="center" vertical="center" wrapText="1"/>
    </xf>
    <xf numFmtId="0" fontId="17" fillId="10" borderId="11" xfId="0" applyFont="1" applyFill="1" applyBorder="1" applyAlignment="1">
      <alignment horizontal="center" vertical="center" wrapText="1"/>
    </xf>
    <xf numFmtId="0" fontId="17" fillId="11" borderId="11" xfId="0" applyFont="1" applyFill="1" applyBorder="1" applyAlignment="1">
      <alignment horizontal="center" vertical="center" wrapText="1"/>
    </xf>
    <xf numFmtId="0" fontId="17" fillId="11" borderId="10" xfId="0" applyFont="1" applyFill="1" applyBorder="1" applyAlignment="1">
      <alignment horizontal="center" vertical="center" wrapText="1"/>
    </xf>
    <xf numFmtId="0" fontId="5" fillId="12" borderId="19" xfId="0" applyFont="1" applyFill="1" applyBorder="1" applyAlignment="1">
      <alignment horizontal="center"/>
    </xf>
    <xf numFmtId="0" fontId="5" fillId="10" borderId="10" xfId="0" applyFont="1" applyFill="1" applyBorder="1"/>
    <xf numFmtId="0" fontId="5" fillId="10" borderId="10" xfId="0" applyFont="1" applyFill="1" applyBorder="1" applyAlignment="1">
      <alignment horizontal="center"/>
    </xf>
    <xf numFmtId="0" fontId="5" fillId="13" borderId="9" xfId="0" applyFont="1" applyFill="1" applyBorder="1" applyAlignment="1">
      <alignment horizontal="center"/>
    </xf>
    <xf numFmtId="0" fontId="5" fillId="10" borderId="15" xfId="0" applyFont="1" applyFill="1" applyBorder="1" applyAlignment="1">
      <alignment horizontal="center" vertical="center"/>
    </xf>
    <xf numFmtId="0" fontId="5" fillId="11" borderId="10" xfId="0" applyFont="1" applyFill="1" applyBorder="1"/>
    <xf numFmtId="0" fontId="5" fillId="10" borderId="10" xfId="0" applyFont="1" applyFill="1" applyBorder="1" applyAlignment="1">
      <alignment horizontal="center" vertical="center"/>
    </xf>
    <xf numFmtId="0" fontId="5" fillId="10" borderId="14" xfId="0" applyFont="1" applyFill="1" applyBorder="1"/>
    <xf numFmtId="0" fontId="13" fillId="10" borderId="22" xfId="1" applyFont="1" applyFill="1" applyBorder="1"/>
    <xf numFmtId="0" fontId="12" fillId="2" borderId="9" xfId="0" applyFont="1" applyFill="1" applyBorder="1" applyAlignment="1">
      <alignment horizontal="left" vertical="center"/>
    </xf>
    <xf numFmtId="0" fontId="12" fillId="2" borderId="22" xfId="0" applyFont="1" applyFill="1" applyBorder="1" applyAlignment="1">
      <alignment horizontal="left" vertical="center"/>
    </xf>
    <xf numFmtId="0" fontId="12" fillId="3" borderId="11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0" fillId="0" borderId="9" xfId="0" applyBorder="1"/>
    <xf numFmtId="0" fontId="0" fillId="0" borderId="19" xfId="0" applyBorder="1"/>
    <xf numFmtId="0" fontId="10" fillId="0" borderId="19" xfId="0" applyFont="1" applyBorder="1"/>
    <xf numFmtId="0" fontId="0" fillId="0" borderId="17" xfId="0" applyBorder="1"/>
    <xf numFmtId="0" fontId="0" fillId="0" borderId="18" xfId="0" applyBorder="1"/>
    <xf numFmtId="0" fontId="0" fillId="0" borderId="8" xfId="0" applyBorder="1"/>
    <xf numFmtId="0" fontId="0" fillId="0" borderId="16" xfId="0" applyBorder="1"/>
    <xf numFmtId="0" fontId="0" fillId="0" borderId="23" xfId="0" applyBorder="1"/>
    <xf numFmtId="0" fontId="12" fillId="4" borderId="17" xfId="0" applyFont="1" applyFill="1" applyBorder="1" applyAlignment="1">
      <alignment horizontal="center" vertical="center" wrapText="1"/>
    </xf>
    <xf numFmtId="0" fontId="5" fillId="11" borderId="14" xfId="0" applyFont="1" applyFill="1" applyBorder="1"/>
    <xf numFmtId="0" fontId="5" fillId="11" borderId="14" xfId="0" applyFont="1" applyFill="1" applyBorder="1" applyAlignment="1">
      <alignment vertical="center"/>
    </xf>
    <xf numFmtId="0" fontId="5" fillId="11" borderId="10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vertical="center"/>
    </xf>
    <xf numFmtId="0" fontId="5" fillId="11" borderId="15" xfId="0" applyFont="1" applyFill="1" applyBorder="1" applyAlignment="1">
      <alignment horizontal="center" vertical="center"/>
    </xf>
    <xf numFmtId="0" fontId="5" fillId="10" borderId="10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left" vertical="center"/>
    </xf>
    <xf numFmtId="0" fontId="0" fillId="0" borderId="14" xfId="0" applyBorder="1"/>
    <xf numFmtId="0" fontId="0" fillId="0" borderId="21" xfId="0" applyBorder="1"/>
    <xf numFmtId="0" fontId="20" fillId="7" borderId="29" xfId="0" applyFont="1" applyFill="1" applyBorder="1" applyAlignment="1">
      <alignment horizontal="center"/>
    </xf>
    <xf numFmtId="0" fontId="20" fillId="7" borderId="30" xfId="0" applyFont="1" applyFill="1" applyBorder="1"/>
    <xf numFmtId="0" fontId="20" fillId="7" borderId="31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 wrapText="1"/>
    </xf>
    <xf numFmtId="0" fontId="20" fillId="7" borderId="30" xfId="0" applyFont="1" applyFill="1" applyBorder="1" applyAlignment="1">
      <alignment horizontal="center" wrapText="1"/>
    </xf>
    <xf numFmtId="0" fontId="20" fillId="7" borderId="3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3" xfId="0" applyFont="1" applyFill="1" applyBorder="1" applyAlignment="1">
      <alignment horizontal="center"/>
    </xf>
    <xf numFmtId="0" fontId="5" fillId="6" borderId="12" xfId="0" applyFont="1" applyFill="1" applyBorder="1"/>
    <xf numFmtId="0" fontId="5" fillId="6" borderId="13" xfId="0" applyFont="1" applyFill="1" applyBorder="1"/>
    <xf numFmtId="0" fontId="5" fillId="6" borderId="13" xfId="0" applyFont="1" applyFill="1" applyBorder="1" applyAlignment="1">
      <alignment horizontal="center"/>
    </xf>
    <xf numFmtId="0" fontId="5" fillId="6" borderId="34" xfId="0" applyFont="1" applyFill="1" applyBorder="1"/>
    <xf numFmtId="0" fontId="5" fillId="8" borderId="10" xfId="0" applyFont="1" applyFill="1" applyBorder="1"/>
    <xf numFmtId="0" fontId="5" fillId="8" borderId="10" xfId="0" applyFont="1" applyFill="1" applyBorder="1" applyAlignment="1">
      <alignment horizontal="left" vertical="center"/>
    </xf>
    <xf numFmtId="0" fontId="12" fillId="3" borderId="10" xfId="0" applyFont="1" applyFill="1" applyBorder="1" applyAlignment="1">
      <alignment horizontal="left" vertical="center"/>
    </xf>
    <xf numFmtId="0" fontId="12" fillId="4" borderId="10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vertical="center"/>
    </xf>
    <xf numFmtId="0" fontId="17" fillId="10" borderId="35" xfId="0" applyFont="1" applyFill="1" applyBorder="1" applyAlignment="1">
      <alignment horizontal="left" vertical="center"/>
    </xf>
    <xf numFmtId="0" fontId="5" fillId="10" borderId="11" xfId="0" applyFont="1" applyFill="1" applyBorder="1" applyAlignment="1">
      <alignment horizontal="left" vertical="center"/>
    </xf>
    <xf numFmtId="0" fontId="5" fillId="10" borderId="36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5" fillId="11" borderId="35" xfId="0" applyFont="1" applyFill="1" applyBorder="1" applyAlignment="1">
      <alignment horizontal="center" vertical="center" wrapText="1"/>
    </xf>
    <xf numFmtId="0" fontId="17" fillId="11" borderId="35" xfId="0" applyFont="1" applyFill="1" applyBorder="1" applyAlignment="1">
      <alignment horizontal="left" vertical="center"/>
    </xf>
    <xf numFmtId="0" fontId="5" fillId="10" borderId="10" xfId="0" applyFont="1" applyFill="1" applyBorder="1" applyAlignment="1">
      <alignment horizontal="left" vertical="center" wrapText="1"/>
    </xf>
    <xf numFmtId="0" fontId="5" fillId="11" borderId="10" xfId="0" applyFont="1" applyFill="1" applyBorder="1" applyAlignment="1">
      <alignment horizontal="left" vertical="center"/>
    </xf>
    <xf numFmtId="0" fontId="5" fillId="10" borderId="35" xfId="0" applyFont="1" applyFill="1" applyBorder="1" applyAlignment="1">
      <alignment horizontal="center" vertical="center" wrapText="1"/>
    </xf>
    <xf numFmtId="0" fontId="7" fillId="13" borderId="10" xfId="1" applyFill="1" applyBorder="1"/>
    <xf numFmtId="0" fontId="5" fillId="13" borderId="10" xfId="0" applyFont="1" applyFill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left" vertical="center"/>
    </xf>
    <xf numFmtId="0" fontId="23" fillId="11" borderId="11" xfId="0" applyFont="1" applyFill="1" applyBorder="1" applyAlignment="1">
      <alignment horizontal="left" vertical="center"/>
    </xf>
    <xf numFmtId="0" fontId="5" fillId="13" borderId="11" xfId="0" applyFont="1" applyFill="1" applyBorder="1" applyAlignment="1">
      <alignment horizontal="center" vertical="center"/>
    </xf>
    <xf numFmtId="0" fontId="7" fillId="10" borderId="10" xfId="1" applyFill="1" applyBorder="1"/>
    <xf numFmtId="0" fontId="13" fillId="10" borderId="11" xfId="1" applyFont="1" applyFill="1" applyBorder="1" applyAlignment="1">
      <alignment horizontal="left" vertical="center"/>
    </xf>
    <xf numFmtId="0" fontId="12" fillId="4" borderId="37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/>
    </xf>
    <xf numFmtId="0" fontId="5" fillId="6" borderId="14" xfId="0" applyFont="1" applyFill="1" applyBorder="1"/>
    <xf numFmtId="0" fontId="5" fillId="6" borderId="10" xfId="0" applyFont="1" applyFill="1" applyBorder="1"/>
    <xf numFmtId="0" fontId="5" fillId="6" borderId="10" xfId="0" applyFont="1" applyFill="1" applyBorder="1" applyAlignment="1">
      <alignment horizontal="left" vertical="center"/>
    </xf>
    <xf numFmtId="0" fontId="12" fillId="6" borderId="10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6" borderId="35" xfId="0" applyFont="1" applyFill="1" applyBorder="1" applyAlignment="1">
      <alignment horizontal="center" vertical="center" wrapText="1"/>
    </xf>
    <xf numFmtId="0" fontId="17" fillId="6" borderId="35" xfId="0" applyFont="1" applyFill="1" applyBorder="1" applyAlignment="1">
      <alignment horizontal="left" vertical="center"/>
    </xf>
    <xf numFmtId="0" fontId="12" fillId="8" borderId="10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5" fillId="8" borderId="35" xfId="0" applyFont="1" applyFill="1" applyBorder="1" applyAlignment="1">
      <alignment horizontal="center" vertical="center" wrapText="1"/>
    </xf>
    <xf numFmtId="0" fontId="17" fillId="8" borderId="35" xfId="0" applyFont="1" applyFill="1" applyBorder="1" applyAlignment="1">
      <alignment horizontal="left" vertical="center"/>
    </xf>
    <xf numFmtId="0" fontId="12" fillId="4" borderId="11" xfId="0" applyFont="1" applyFill="1" applyBorder="1" applyAlignment="1">
      <alignment horizontal="center" vertical="center"/>
    </xf>
    <xf numFmtId="0" fontId="5" fillId="11" borderId="36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left" vertical="center"/>
    </xf>
    <xf numFmtId="0" fontId="5" fillId="10" borderId="14" xfId="0" applyFont="1" applyFill="1" applyBorder="1" applyAlignment="1">
      <alignment horizontal="left" vertical="center"/>
    </xf>
    <xf numFmtId="0" fontId="7" fillId="11" borderId="11" xfId="1" applyFill="1" applyBorder="1"/>
    <xf numFmtId="0" fontId="7" fillId="11" borderId="10" xfId="1" applyFill="1" applyBorder="1"/>
    <xf numFmtId="0" fontId="5" fillId="10" borderId="0" xfId="0" applyFont="1" applyFill="1" applyAlignment="1">
      <alignment vertical="center"/>
    </xf>
    <xf numFmtId="0" fontId="12" fillId="2" borderId="11" xfId="0" applyFont="1" applyFill="1" applyBorder="1" applyAlignment="1">
      <alignment horizontal="left" vertical="center"/>
    </xf>
    <xf numFmtId="0" fontId="5" fillId="12" borderId="14" xfId="0" applyFont="1" applyFill="1" applyBorder="1" applyAlignment="1">
      <alignment vertical="center"/>
    </xf>
    <xf numFmtId="0" fontId="5" fillId="6" borderId="15" xfId="0" applyFont="1" applyFill="1" applyBorder="1" applyAlignment="1">
      <alignment horizontal="left" vertical="center"/>
    </xf>
    <xf numFmtId="0" fontId="7" fillId="12" borderId="10" xfId="1" applyFill="1" applyBorder="1" applyAlignment="1">
      <alignment horizontal="left" vertical="center"/>
    </xf>
    <xf numFmtId="0" fontId="5" fillId="14" borderId="11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19" fillId="8" borderId="35" xfId="0" applyFont="1" applyFill="1" applyBorder="1" applyAlignment="1">
      <alignment horizontal="left" vertical="center"/>
    </xf>
    <xf numFmtId="0" fontId="5" fillId="11" borderId="1" xfId="0" applyFont="1" applyFill="1" applyBorder="1"/>
    <xf numFmtId="0" fontId="5" fillId="11" borderId="15" xfId="0" applyFont="1" applyFill="1" applyBorder="1"/>
    <xf numFmtId="0" fontId="12" fillId="4" borderId="15" xfId="0" applyFont="1" applyFill="1" applyBorder="1" applyAlignment="1">
      <alignment horizontal="left" vertical="center"/>
    </xf>
    <xf numFmtId="0" fontId="12" fillId="4" borderId="15" xfId="0" applyFont="1" applyFill="1" applyBorder="1" applyAlignment="1">
      <alignment horizontal="center" vertical="center"/>
    </xf>
    <xf numFmtId="0" fontId="5" fillId="11" borderId="38" xfId="0" applyFont="1" applyFill="1" applyBorder="1" applyAlignment="1">
      <alignment horizontal="center" vertical="center" wrapText="1"/>
    </xf>
    <xf numFmtId="0" fontId="17" fillId="11" borderId="38" xfId="0" applyFont="1" applyFill="1" applyBorder="1" applyAlignment="1">
      <alignment horizontal="left" vertical="center"/>
    </xf>
    <xf numFmtId="0" fontId="5" fillId="11" borderId="15" xfId="0" applyFont="1" applyFill="1" applyBorder="1" applyAlignment="1">
      <alignment horizontal="left" vertical="center"/>
    </xf>
    <xf numFmtId="0" fontId="5" fillId="10" borderId="1" xfId="0" applyFont="1" applyFill="1" applyBorder="1"/>
    <xf numFmtId="0" fontId="5" fillId="10" borderId="15" xfId="0" applyFont="1" applyFill="1" applyBorder="1"/>
    <xf numFmtId="0" fontId="5" fillId="10" borderId="38" xfId="0" applyFont="1" applyFill="1" applyBorder="1" applyAlignment="1">
      <alignment horizontal="center" vertical="center" wrapText="1"/>
    </xf>
    <xf numFmtId="0" fontId="17" fillId="10" borderId="38" xfId="0" applyFont="1" applyFill="1" applyBorder="1" applyAlignment="1">
      <alignment horizontal="left" vertical="center"/>
    </xf>
    <xf numFmtId="0" fontId="5" fillId="10" borderId="15" xfId="0" applyFont="1" applyFill="1" applyBorder="1" applyAlignment="1">
      <alignment horizontal="left" vertical="center"/>
    </xf>
    <xf numFmtId="0" fontId="5" fillId="16" borderId="10" xfId="0" applyFont="1" applyFill="1" applyBorder="1"/>
    <xf numFmtId="0" fontId="5" fillId="16" borderId="10" xfId="0" applyFont="1" applyFill="1" applyBorder="1" applyAlignment="1">
      <alignment horizontal="left" vertical="center"/>
    </xf>
    <xf numFmtId="0" fontId="12" fillId="16" borderId="10" xfId="0" applyFont="1" applyFill="1" applyBorder="1" applyAlignment="1">
      <alignment horizontal="center" vertical="center"/>
    </xf>
    <xf numFmtId="0" fontId="5" fillId="16" borderId="10" xfId="0" applyFont="1" applyFill="1" applyBorder="1" applyAlignment="1">
      <alignment horizontal="center" vertical="center"/>
    </xf>
    <xf numFmtId="0" fontId="5" fillId="16" borderId="35" xfId="0" applyFont="1" applyFill="1" applyBorder="1" applyAlignment="1">
      <alignment horizontal="center" vertical="center" wrapText="1"/>
    </xf>
    <xf numFmtId="0" fontId="17" fillId="16" borderId="35" xfId="0" applyFont="1" applyFill="1" applyBorder="1" applyAlignment="1">
      <alignment horizontal="left" vertical="center"/>
    </xf>
    <xf numFmtId="0" fontId="5" fillId="10" borderId="1" xfId="0" applyFont="1" applyFill="1" applyBorder="1" applyAlignment="1">
      <alignment vertical="center"/>
    </xf>
    <xf numFmtId="0" fontId="5" fillId="10" borderId="15" xfId="0" applyFont="1" applyFill="1" applyBorder="1" applyAlignment="1">
      <alignment horizontal="left" vertical="center" wrapText="1"/>
    </xf>
    <xf numFmtId="0" fontId="12" fillId="4" borderId="28" xfId="0" applyFont="1" applyFill="1" applyBorder="1" applyAlignment="1">
      <alignment horizontal="left" vertical="center"/>
    </xf>
    <xf numFmtId="0" fontId="12" fillId="4" borderId="28" xfId="0" applyFont="1" applyFill="1" applyBorder="1" applyAlignment="1">
      <alignment horizontal="center" vertical="center"/>
    </xf>
    <xf numFmtId="0" fontId="13" fillId="12" borderId="11" xfId="1" applyFont="1" applyFill="1" applyBorder="1"/>
    <xf numFmtId="0" fontId="18" fillId="10" borderId="11" xfId="0" applyFont="1" applyFill="1" applyBorder="1" applyAlignment="1">
      <alignment horizontal="center" vertical="center"/>
    </xf>
    <xf numFmtId="0" fontId="17" fillId="10" borderId="36" xfId="0" applyFont="1" applyFill="1" applyBorder="1" applyAlignment="1">
      <alignment vertical="center"/>
    </xf>
    <xf numFmtId="0" fontId="5" fillId="10" borderId="11" xfId="0" applyFont="1" applyFill="1" applyBorder="1" applyAlignment="1">
      <alignment vertical="center"/>
    </xf>
    <xf numFmtId="0" fontId="18" fillId="11" borderId="11" xfId="0" applyFont="1" applyFill="1" applyBorder="1" applyAlignment="1">
      <alignment horizontal="center" vertical="center" wrapText="1"/>
    </xf>
    <xf numFmtId="0" fontId="14" fillId="8" borderId="41" xfId="0" applyFont="1" applyFill="1" applyBorder="1"/>
    <xf numFmtId="0" fontId="5" fillId="8" borderId="42" xfId="0" applyFont="1" applyFill="1" applyBorder="1"/>
    <xf numFmtId="0" fontId="5" fillId="8" borderId="42" xfId="0" applyFont="1" applyFill="1" applyBorder="1" applyAlignment="1">
      <alignment horizontal="left" vertical="center"/>
    </xf>
    <xf numFmtId="0" fontId="12" fillId="8" borderId="42" xfId="0" applyFont="1" applyFill="1" applyBorder="1" applyAlignment="1">
      <alignment horizontal="center" vertical="center"/>
    </xf>
    <xf numFmtId="0" fontId="5" fillId="8" borderId="42" xfId="0" applyFont="1" applyFill="1" applyBorder="1" applyAlignment="1">
      <alignment horizontal="center" vertical="center"/>
    </xf>
    <xf numFmtId="0" fontId="17" fillId="8" borderId="42" xfId="0" applyFont="1" applyFill="1" applyBorder="1" applyAlignment="1">
      <alignment horizontal="center" vertical="center" wrapText="1"/>
    </xf>
    <xf numFmtId="0" fontId="5" fillId="8" borderId="43" xfId="0" applyFont="1" applyFill="1" applyBorder="1" applyAlignment="1">
      <alignment horizontal="center" vertical="center" wrapText="1"/>
    </xf>
    <xf numFmtId="0" fontId="17" fillId="8" borderId="43" xfId="0" applyFont="1" applyFill="1" applyBorder="1" applyAlignment="1">
      <alignment horizontal="left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42" xfId="0" applyFont="1" applyFill="1" applyBorder="1" applyAlignment="1">
      <alignment horizontal="center"/>
    </xf>
    <xf numFmtId="0" fontId="5" fillId="8" borderId="43" xfId="0" applyFont="1" applyFill="1" applyBorder="1"/>
    <xf numFmtId="0" fontId="5" fillId="8" borderId="6" xfId="0" applyFont="1" applyFill="1" applyBorder="1" applyAlignment="1">
      <alignment horizontal="center"/>
    </xf>
    <xf numFmtId="0" fontId="12" fillId="3" borderId="24" xfId="0" applyFont="1" applyFill="1" applyBorder="1" applyAlignment="1">
      <alignment horizontal="left" vertical="center"/>
    </xf>
    <xf numFmtId="0" fontId="5" fillId="12" borderId="17" xfId="0" applyFont="1" applyFill="1" applyBorder="1" applyAlignment="1">
      <alignment horizontal="center" vertical="center"/>
    </xf>
    <xf numFmtId="0" fontId="5" fillId="10" borderId="17" xfId="0" applyFont="1" applyFill="1" applyBorder="1" applyAlignment="1">
      <alignment horizontal="center" vertical="center"/>
    </xf>
    <xf numFmtId="0" fontId="5" fillId="13" borderId="17" xfId="0" applyFont="1" applyFill="1" applyBorder="1" applyAlignment="1">
      <alignment horizontal="center" vertical="center"/>
    </xf>
    <xf numFmtId="0" fontId="0" fillId="0" borderId="45" xfId="0" applyBorder="1"/>
    <xf numFmtId="0" fontId="0" fillId="0" borderId="46" xfId="0" applyBorder="1"/>
    <xf numFmtId="0" fontId="0" fillId="0" borderId="44" xfId="0" applyBorder="1"/>
    <xf numFmtId="0" fontId="7" fillId="12" borderId="7" xfId="1" applyFill="1" applyBorder="1"/>
    <xf numFmtId="0" fontId="25" fillId="10" borderId="47" xfId="0" applyFont="1" applyFill="1" applyBorder="1" applyAlignment="1">
      <alignment horizontal="left"/>
    </xf>
    <xf numFmtId="0" fontId="5" fillId="11" borderId="22" xfId="0" applyFont="1" applyFill="1" applyBorder="1"/>
    <xf numFmtId="0" fontId="5" fillId="13" borderId="10" xfId="0" applyFont="1" applyFill="1" applyBorder="1" applyAlignment="1">
      <alignment horizontal="left" vertical="center" wrapText="1"/>
    </xf>
    <xf numFmtId="0" fontId="12" fillId="4" borderId="48" xfId="0" applyFont="1" applyFill="1" applyBorder="1" applyAlignment="1">
      <alignment horizontal="center" wrapText="1"/>
    </xf>
    <xf numFmtId="0" fontId="12" fillId="4" borderId="49" xfId="0" applyFont="1" applyFill="1" applyBorder="1" applyAlignment="1">
      <alignment horizontal="center" vertical="center"/>
    </xf>
    <xf numFmtId="0" fontId="5" fillId="12" borderId="51" xfId="0" applyFont="1" applyFill="1" applyBorder="1" applyAlignment="1">
      <alignment horizontal="center" vertical="center"/>
    </xf>
    <xf numFmtId="0" fontId="5" fillId="10" borderId="51" xfId="0" applyFont="1" applyFill="1" applyBorder="1" applyAlignment="1">
      <alignment horizontal="center" vertical="center"/>
    </xf>
    <xf numFmtId="0" fontId="17" fillId="10" borderId="52" xfId="0" applyFont="1" applyFill="1" applyBorder="1" applyAlignment="1">
      <alignment horizontal="center" vertical="center"/>
    </xf>
    <xf numFmtId="0" fontId="23" fillId="10" borderId="51" xfId="0" applyFont="1" applyFill="1" applyBorder="1" applyAlignment="1">
      <alignment horizontal="center" vertical="center"/>
    </xf>
    <xf numFmtId="0" fontId="5" fillId="12" borderId="53" xfId="0" applyFont="1" applyFill="1" applyBorder="1" applyAlignment="1">
      <alignment horizontal="center" vertical="center"/>
    </xf>
    <xf numFmtId="0" fontId="5" fillId="10" borderId="25" xfId="0" applyFont="1" applyFill="1" applyBorder="1" applyAlignment="1">
      <alignment horizontal="center" vertical="center" wrapText="1"/>
    </xf>
    <xf numFmtId="0" fontId="5" fillId="11" borderId="54" xfId="0" applyFont="1" applyFill="1" applyBorder="1" applyAlignment="1">
      <alignment horizontal="center" vertical="center"/>
    </xf>
    <xf numFmtId="0" fontId="5" fillId="13" borderId="54" xfId="0" applyFont="1" applyFill="1" applyBorder="1" applyAlignment="1">
      <alignment horizontal="center" vertical="center"/>
    </xf>
    <xf numFmtId="0" fontId="5" fillId="10" borderId="55" xfId="0" applyFont="1" applyFill="1" applyBorder="1" applyAlignment="1">
      <alignment horizontal="left" vertical="center"/>
    </xf>
    <xf numFmtId="0" fontId="0" fillId="0" borderId="56" xfId="0" applyBorder="1"/>
    <xf numFmtId="0" fontId="24" fillId="11" borderId="54" xfId="0" applyFont="1" applyFill="1" applyBorder="1" applyAlignment="1">
      <alignment horizontal="left" vertical="center"/>
    </xf>
    <xf numFmtId="0" fontId="5" fillId="11" borderId="10" xfId="0" applyFont="1" applyFill="1" applyBorder="1" applyAlignment="1">
      <alignment horizontal="left"/>
    </xf>
    <xf numFmtId="0" fontId="5" fillId="10" borderId="55" xfId="0" applyFont="1" applyFill="1" applyBorder="1" applyAlignment="1">
      <alignment horizontal="left"/>
    </xf>
    <xf numFmtId="0" fontId="25" fillId="10" borderId="11" xfId="0" applyFont="1" applyFill="1" applyBorder="1" applyAlignment="1">
      <alignment horizontal="left"/>
    </xf>
    <xf numFmtId="0" fontId="12" fillId="4" borderId="50" xfId="0" applyFont="1" applyFill="1" applyBorder="1" applyAlignment="1">
      <alignment horizontal="center"/>
    </xf>
    <xf numFmtId="0" fontId="12" fillId="4" borderId="9" xfId="0" applyFont="1" applyFill="1" applyBorder="1" applyAlignment="1">
      <alignment horizontal="center"/>
    </xf>
    <xf numFmtId="0" fontId="5" fillId="13" borderId="58" xfId="0" applyFont="1" applyFill="1" applyBorder="1" applyAlignment="1">
      <alignment horizontal="center" vertical="center"/>
    </xf>
    <xf numFmtId="0" fontId="17" fillId="10" borderId="52" xfId="0" applyFont="1" applyFill="1" applyBorder="1" applyAlignment="1">
      <alignment horizontal="left" vertical="center"/>
    </xf>
    <xf numFmtId="0" fontId="13" fillId="10" borderId="51" xfId="1" applyFont="1" applyFill="1" applyBorder="1" applyAlignment="1">
      <alignment horizontal="left" vertical="center"/>
    </xf>
    <xf numFmtId="0" fontId="17" fillId="10" borderId="35" xfId="0" applyFont="1" applyFill="1" applyBorder="1" applyAlignment="1">
      <alignment horizontal="left"/>
    </xf>
    <xf numFmtId="0" fontId="5" fillId="10" borderId="53" xfId="0" applyFont="1" applyFill="1" applyBorder="1" applyAlignment="1">
      <alignment horizontal="center"/>
    </xf>
    <xf numFmtId="0" fontId="5" fillId="10" borderId="55" xfId="0" applyFont="1" applyFill="1" applyBorder="1" applyAlignment="1">
      <alignment horizontal="center"/>
    </xf>
    <xf numFmtId="0" fontId="17" fillId="10" borderId="18" xfId="0" applyFont="1" applyFill="1" applyBorder="1" applyAlignment="1">
      <alignment horizontal="left"/>
    </xf>
    <xf numFmtId="0" fontId="5" fillId="10" borderId="26" xfId="0" applyFont="1" applyFill="1" applyBorder="1" applyAlignment="1">
      <alignment horizontal="center" vertical="center" wrapText="1"/>
    </xf>
    <xf numFmtId="0" fontId="13" fillId="11" borderId="10" xfId="1" applyFont="1" applyFill="1" applyBorder="1" applyAlignment="1">
      <alignment vertical="center"/>
    </xf>
    <xf numFmtId="0" fontId="5" fillId="10" borderId="60" xfId="0" applyFont="1" applyFill="1" applyBorder="1" applyAlignment="1">
      <alignment horizontal="left"/>
    </xf>
    <xf numFmtId="0" fontId="14" fillId="8" borderId="59" xfId="0" applyFont="1" applyFill="1" applyBorder="1"/>
    <xf numFmtId="0" fontId="23" fillId="10" borderId="19" xfId="0" applyFont="1" applyFill="1" applyBorder="1" applyAlignment="1">
      <alignment horizontal="left"/>
    </xf>
    <xf numFmtId="0" fontId="5" fillId="13" borderId="35" xfId="0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left" vertical="center"/>
    </xf>
    <xf numFmtId="0" fontId="17" fillId="13" borderId="10" xfId="0" applyFont="1" applyFill="1" applyBorder="1" applyAlignment="1">
      <alignment horizontal="center" vertical="center" wrapText="1"/>
    </xf>
    <xf numFmtId="0" fontId="17" fillId="13" borderId="35" xfId="0" applyFont="1" applyFill="1" applyBorder="1" applyAlignment="1">
      <alignment horizontal="left" vertical="center"/>
    </xf>
    <xf numFmtId="0" fontId="5" fillId="14" borderId="14" xfId="0" applyFont="1" applyFill="1" applyBorder="1" applyAlignment="1">
      <alignment horizontal="left" vertical="center"/>
    </xf>
    <xf numFmtId="0" fontId="18" fillId="14" borderId="10" xfId="0" applyFont="1" applyFill="1" applyBorder="1" applyAlignment="1">
      <alignment horizontal="center" vertical="center"/>
    </xf>
    <xf numFmtId="0" fontId="17" fillId="14" borderId="35" xfId="0" applyFont="1" applyFill="1" applyBorder="1" applyAlignment="1">
      <alignment horizontal="left" vertical="center"/>
    </xf>
    <xf numFmtId="0" fontId="23" fillId="14" borderId="10" xfId="0" applyFont="1" applyFill="1" applyBorder="1" applyAlignment="1">
      <alignment horizontal="left" vertical="center"/>
    </xf>
    <xf numFmtId="0" fontId="13" fillId="13" borderId="10" xfId="1" applyFont="1" applyFill="1" applyBorder="1"/>
    <xf numFmtId="0" fontId="5" fillId="13" borderId="14" xfId="0" applyFont="1" applyFill="1" applyBorder="1"/>
    <xf numFmtId="0" fontId="5" fillId="13" borderId="10" xfId="0" applyFont="1" applyFill="1" applyBorder="1"/>
    <xf numFmtId="0" fontId="5" fillId="14" borderId="14" xfId="0" applyFont="1" applyFill="1" applyBorder="1"/>
    <xf numFmtId="0" fontId="5" fillId="14" borderId="10" xfId="0" applyFont="1" applyFill="1" applyBorder="1"/>
    <xf numFmtId="0" fontId="5" fillId="14" borderId="35" xfId="0" applyFont="1" applyFill="1" applyBorder="1" applyAlignment="1">
      <alignment horizontal="center" vertical="center" wrapText="1"/>
    </xf>
    <xf numFmtId="0" fontId="5" fillId="14" borderId="10" xfId="0" applyFont="1" applyFill="1" applyBorder="1" applyAlignment="1">
      <alignment horizontal="left" vertical="center"/>
    </xf>
    <xf numFmtId="0" fontId="5" fillId="13" borderId="10" xfId="0" applyFont="1" applyFill="1" applyBorder="1" applyAlignment="1">
      <alignment horizontal="left" vertical="center"/>
    </xf>
    <xf numFmtId="0" fontId="23" fillId="13" borderId="10" xfId="0" applyFont="1" applyFill="1" applyBorder="1" applyAlignment="1">
      <alignment horizontal="left" vertical="center"/>
    </xf>
    <xf numFmtId="0" fontId="13" fillId="14" borderId="10" xfId="1" applyFont="1" applyFill="1" applyBorder="1" applyAlignment="1">
      <alignment horizontal="left" vertical="center"/>
    </xf>
    <xf numFmtId="0" fontId="5" fillId="14" borderId="11" xfId="0" applyFont="1" applyFill="1" applyBorder="1" applyAlignment="1">
      <alignment horizontal="left" vertical="center"/>
    </xf>
    <xf numFmtId="0" fontId="5" fillId="13" borderId="10" xfId="0" applyFont="1" applyFill="1" applyBorder="1" applyAlignment="1">
      <alignment horizontal="center" vertical="center" wrapText="1"/>
    </xf>
    <xf numFmtId="0" fontId="7" fillId="15" borderId="0" xfId="1" applyFill="1" applyBorder="1"/>
    <xf numFmtId="0" fontId="13" fillId="11" borderId="14" xfId="1" applyFont="1" applyFill="1" applyBorder="1"/>
    <xf numFmtId="0" fontId="5" fillId="11" borderId="54" xfId="0" applyFont="1" applyFill="1" applyBorder="1" applyAlignment="1">
      <alignment horizontal="left" vertical="center"/>
    </xf>
    <xf numFmtId="0" fontId="5" fillId="13" borderId="54" xfId="0" applyFont="1" applyFill="1" applyBorder="1" applyAlignment="1">
      <alignment horizontal="left" vertical="center"/>
    </xf>
    <xf numFmtId="0" fontId="5" fillId="13" borderId="58" xfId="0" applyFont="1" applyFill="1" applyBorder="1" applyAlignment="1">
      <alignment horizontal="left" vertical="center"/>
    </xf>
    <xf numFmtId="0" fontId="23" fillId="13" borderId="54" xfId="0" applyFont="1" applyFill="1" applyBorder="1" applyAlignment="1">
      <alignment horizontal="left" vertical="center"/>
    </xf>
    <xf numFmtId="0" fontId="5" fillId="13" borderId="64" xfId="0" applyFont="1" applyFill="1" applyBorder="1" applyAlignment="1">
      <alignment horizontal="left" vertical="center"/>
    </xf>
    <xf numFmtId="0" fontId="24" fillId="13" borderId="65" xfId="0" applyFont="1" applyFill="1" applyBorder="1" applyAlignment="1">
      <alignment horizontal="left" vertical="center"/>
    </xf>
    <xf numFmtId="0" fontId="24" fillId="13" borderId="66" xfId="0" applyFont="1" applyFill="1" applyBorder="1" applyAlignment="1">
      <alignment horizontal="left" vertical="center"/>
    </xf>
    <xf numFmtId="0" fontId="25" fillId="14" borderId="67" xfId="0" applyFont="1" applyFill="1" applyBorder="1" applyAlignment="1">
      <alignment horizontal="left" vertical="center"/>
    </xf>
    <xf numFmtId="0" fontId="25" fillId="14" borderId="0" xfId="0" applyFont="1" applyFill="1" applyAlignment="1">
      <alignment horizontal="left" vertical="center"/>
    </xf>
    <xf numFmtId="0" fontId="5" fillId="14" borderId="68" xfId="0" applyFont="1" applyFill="1" applyBorder="1" applyAlignment="1">
      <alignment horizontal="left" vertical="center"/>
    </xf>
    <xf numFmtId="0" fontId="5" fillId="14" borderId="55" xfId="0" applyFont="1" applyFill="1" applyBorder="1" applyAlignment="1">
      <alignment horizontal="center" vertical="center"/>
    </xf>
    <xf numFmtId="0" fontId="5" fillId="14" borderId="51" xfId="0" applyFont="1" applyFill="1" applyBorder="1" applyAlignment="1">
      <alignment horizontal="left" vertical="center"/>
    </xf>
    <xf numFmtId="0" fontId="5" fillId="14" borderId="55" xfId="0" applyFont="1" applyFill="1" applyBorder="1" applyAlignment="1">
      <alignment horizontal="left" vertical="center"/>
    </xf>
    <xf numFmtId="0" fontId="17" fillId="14" borderId="70" xfId="0" applyFont="1" applyFill="1" applyBorder="1" applyAlignment="1">
      <alignment horizontal="center" vertical="center" wrapText="1"/>
    </xf>
    <xf numFmtId="0" fontId="5" fillId="14" borderId="25" xfId="0" applyFont="1" applyFill="1" applyBorder="1" applyAlignment="1">
      <alignment horizontal="center" vertical="center" wrapText="1"/>
    </xf>
    <xf numFmtId="0" fontId="18" fillId="13" borderId="22" xfId="0" applyFont="1" applyFill="1" applyBorder="1" applyAlignment="1">
      <alignment horizontal="center" vertical="center"/>
    </xf>
    <xf numFmtId="0" fontId="5" fillId="13" borderId="25" xfId="0" applyFont="1" applyFill="1" applyBorder="1" applyAlignment="1">
      <alignment horizontal="center" vertical="center" wrapText="1"/>
    </xf>
    <xf numFmtId="0" fontId="24" fillId="11" borderId="61" xfId="0" applyFont="1" applyFill="1" applyBorder="1" applyAlignment="1">
      <alignment horizontal="left" vertical="center"/>
    </xf>
    <xf numFmtId="0" fontId="5" fillId="10" borderId="8" xfId="0" applyFont="1" applyFill="1" applyBorder="1"/>
    <xf numFmtId="0" fontId="13" fillId="13" borderId="22" xfId="1" applyFont="1" applyFill="1" applyBorder="1"/>
    <xf numFmtId="0" fontId="17" fillId="11" borderId="36" xfId="0" applyFont="1" applyFill="1" applyBorder="1" applyAlignment="1">
      <alignment horizontal="left"/>
    </xf>
    <xf numFmtId="0" fontId="17" fillId="11" borderId="57" xfId="0" applyFont="1" applyFill="1" applyBorder="1" applyAlignment="1">
      <alignment horizontal="left"/>
    </xf>
    <xf numFmtId="0" fontId="17" fillId="10" borderId="35" xfId="0" applyFont="1" applyFill="1" applyBorder="1"/>
    <xf numFmtId="0" fontId="17" fillId="13" borderId="63" xfId="0" applyFont="1" applyFill="1" applyBorder="1" applyAlignment="1">
      <alignment horizontal="left"/>
    </xf>
    <xf numFmtId="0" fontId="17" fillId="13" borderId="36" xfId="0" applyFont="1" applyFill="1" applyBorder="1" applyAlignment="1">
      <alignment horizontal="left"/>
    </xf>
    <xf numFmtId="0" fontId="17" fillId="14" borderId="69" xfId="0" applyFont="1" applyFill="1" applyBorder="1" applyAlignment="1">
      <alignment horizontal="left"/>
    </xf>
    <xf numFmtId="0" fontId="17" fillId="14" borderId="36" xfId="0" applyFont="1" applyFill="1" applyBorder="1" applyAlignment="1">
      <alignment horizontal="left"/>
    </xf>
    <xf numFmtId="0" fontId="17" fillId="14" borderId="35" xfId="0" applyFont="1" applyFill="1" applyBorder="1" applyAlignment="1">
      <alignment horizontal="left"/>
    </xf>
    <xf numFmtId="0" fontId="17" fillId="14" borderId="52" xfId="0" applyFont="1" applyFill="1" applyBorder="1" applyAlignment="1">
      <alignment horizontal="left"/>
    </xf>
    <xf numFmtId="0" fontId="17" fillId="13" borderId="63" xfId="1" applyFont="1" applyFill="1" applyBorder="1" applyAlignment="1">
      <alignment horizontal="left"/>
    </xf>
    <xf numFmtId="0" fontId="17" fillId="13" borderId="36" xfId="1" applyFont="1" applyFill="1" applyBorder="1" applyAlignment="1">
      <alignment horizontal="left"/>
    </xf>
    <xf numFmtId="0" fontId="17" fillId="14" borderId="35" xfId="1" applyFont="1" applyFill="1" applyBorder="1" applyAlignment="1">
      <alignment horizontal="left"/>
    </xf>
    <xf numFmtId="0" fontId="17" fillId="14" borderId="52" xfId="1" applyFont="1" applyFill="1" applyBorder="1" applyAlignment="1">
      <alignment horizontal="left"/>
    </xf>
    <xf numFmtId="0" fontId="5" fillId="15" borderId="62" xfId="0" applyFont="1" applyFill="1" applyBorder="1" applyAlignment="1">
      <alignment horizontal="left" wrapText="1"/>
    </xf>
    <xf numFmtId="0" fontId="5" fillId="15" borderId="11" xfId="0" applyFont="1" applyFill="1" applyBorder="1" applyAlignment="1">
      <alignment horizontal="left" wrapText="1"/>
    </xf>
    <xf numFmtId="0" fontId="5" fillId="13" borderId="58" xfId="0" applyFont="1" applyFill="1" applyBorder="1" applyAlignment="1">
      <alignment horizontal="center" wrapText="1"/>
    </xf>
    <xf numFmtId="0" fontId="5" fillId="13" borderId="54" xfId="0" applyFont="1" applyFill="1" applyBorder="1" applyAlignment="1">
      <alignment horizontal="center" wrapText="1"/>
    </xf>
    <xf numFmtId="0" fontId="5" fillId="14" borderId="55" xfId="0" applyFont="1" applyFill="1" applyBorder="1" applyAlignment="1">
      <alignment horizontal="center"/>
    </xf>
    <xf numFmtId="0" fontId="5" fillId="14" borderId="11" xfId="0" applyFont="1" applyFill="1" applyBorder="1" applyAlignment="1">
      <alignment horizontal="center"/>
    </xf>
    <xf numFmtId="0" fontId="5" fillId="13" borderId="10" xfId="0" applyFont="1" applyFill="1" applyBorder="1" applyAlignment="1">
      <alignment horizontal="left"/>
    </xf>
    <xf numFmtId="0" fontId="5" fillId="13" borderId="54" xfId="0" applyFont="1" applyFill="1" applyBorder="1" applyAlignment="1">
      <alignment horizontal="left"/>
    </xf>
    <xf numFmtId="0" fontId="5" fillId="10" borderId="55" xfId="0" applyFont="1" applyFill="1" applyBorder="1" applyAlignment="1">
      <alignment horizontal="left" wrapText="1"/>
    </xf>
    <xf numFmtId="0" fontId="5" fillId="10" borderId="11" xfId="0" applyFont="1" applyFill="1" applyBorder="1" applyAlignment="1">
      <alignment horizontal="left" wrapText="1"/>
    </xf>
    <xf numFmtId="0" fontId="15" fillId="14" borderId="10" xfId="0" applyFont="1" applyFill="1" applyBorder="1" applyAlignment="1">
      <alignment horizontal="left"/>
    </xf>
    <xf numFmtId="0" fontId="15" fillId="14" borderId="51" xfId="0" applyFont="1" applyFill="1" applyBorder="1" applyAlignment="1">
      <alignment horizontal="left"/>
    </xf>
    <xf numFmtId="0" fontId="23" fillId="11" borderId="11" xfId="0" applyFont="1" applyFill="1" applyBorder="1" applyAlignment="1">
      <alignment horizontal="left"/>
    </xf>
    <xf numFmtId="0" fontId="23" fillId="11" borderId="54" xfId="0" applyFont="1" applyFill="1" applyBorder="1" applyAlignment="1">
      <alignment horizontal="left"/>
    </xf>
    <xf numFmtId="0" fontId="23" fillId="10" borderId="10" xfId="0" applyFont="1" applyFill="1" applyBorder="1" applyAlignment="1">
      <alignment horizontal="left"/>
    </xf>
    <xf numFmtId="0" fontId="23" fillId="13" borderId="58" xfId="0" applyFont="1" applyFill="1" applyBorder="1" applyAlignment="1">
      <alignment horizontal="left"/>
    </xf>
    <xf numFmtId="0" fontId="23" fillId="13" borderId="54" xfId="0" applyFont="1" applyFill="1" applyBorder="1" applyAlignment="1">
      <alignment horizontal="left"/>
    </xf>
    <xf numFmtId="0" fontId="23" fillId="14" borderId="55" xfId="0" applyFont="1" applyFill="1" applyBorder="1" applyAlignment="1">
      <alignment horizontal="left"/>
    </xf>
    <xf numFmtId="0" fontId="23" fillId="14" borderId="11" xfId="0" applyFont="1" applyFill="1" applyBorder="1" applyAlignment="1">
      <alignment horizontal="left"/>
    </xf>
    <xf numFmtId="0" fontId="23" fillId="13" borderId="10" xfId="0" applyFont="1" applyFill="1" applyBorder="1" applyAlignment="1">
      <alignment horizontal="left"/>
    </xf>
    <xf numFmtId="0" fontId="23" fillId="14" borderId="10" xfId="0" applyFont="1" applyFill="1" applyBorder="1" applyAlignment="1">
      <alignment horizontal="left"/>
    </xf>
    <xf numFmtId="0" fontId="23" fillId="14" borderId="51" xfId="0" applyFont="1" applyFill="1" applyBorder="1" applyAlignment="1">
      <alignment horizontal="left"/>
    </xf>
    <xf numFmtId="0" fontId="13" fillId="14" borderId="10" xfId="1" applyFont="1" applyFill="1" applyBorder="1" applyAlignment="1">
      <alignment horizontal="left"/>
    </xf>
    <xf numFmtId="0" fontId="13" fillId="14" borderId="51" xfId="1" applyFont="1" applyFill="1" applyBorder="1" applyAlignment="1">
      <alignment horizontal="left"/>
    </xf>
    <xf numFmtId="0" fontId="5" fillId="11" borderId="11" xfId="0" applyFont="1" applyFill="1" applyBorder="1" applyAlignment="1">
      <alignment horizontal="center"/>
    </xf>
    <xf numFmtId="0" fontId="5" fillId="15" borderId="11" xfId="0" applyFont="1" applyFill="1" applyBorder="1" applyAlignment="1">
      <alignment horizontal="center"/>
    </xf>
    <xf numFmtId="0" fontId="5" fillId="11" borderId="54" xfId="0" applyFont="1" applyFill="1" applyBorder="1" applyAlignment="1">
      <alignment horizontal="center"/>
    </xf>
    <xf numFmtId="0" fontId="5" fillId="15" borderId="54" xfId="0" applyFont="1" applyFill="1" applyBorder="1" applyAlignment="1">
      <alignment horizontal="center"/>
    </xf>
    <xf numFmtId="0" fontId="5" fillId="13" borderId="10" xfId="0" applyFont="1" applyFill="1" applyBorder="1" applyAlignment="1">
      <alignment horizontal="center"/>
    </xf>
    <xf numFmtId="0" fontId="5" fillId="13" borderId="58" xfId="0" applyFont="1" applyFill="1" applyBorder="1" applyAlignment="1">
      <alignment horizontal="center"/>
    </xf>
    <xf numFmtId="0" fontId="5" fillId="13" borderId="54" xfId="0" applyFont="1" applyFill="1" applyBorder="1" applyAlignment="1">
      <alignment horizontal="center"/>
    </xf>
    <xf numFmtId="0" fontId="5" fillId="10" borderId="51" xfId="0" applyFont="1" applyFill="1" applyBorder="1" applyAlignment="1">
      <alignment horizontal="center"/>
    </xf>
    <xf numFmtId="0" fontId="5" fillId="11" borderId="10" xfId="0" applyFont="1" applyFill="1" applyBorder="1" applyAlignment="1">
      <alignment horizontal="center"/>
    </xf>
    <xf numFmtId="0" fontId="5" fillId="13" borderId="11" xfId="0" applyFont="1" applyFill="1" applyBorder="1" applyAlignment="1">
      <alignment horizontal="center"/>
    </xf>
    <xf numFmtId="0" fontId="5" fillId="14" borderId="10" xfId="0" applyFont="1" applyFill="1" applyBorder="1" applyAlignment="1">
      <alignment horizontal="center"/>
    </xf>
    <xf numFmtId="0" fontId="5" fillId="14" borderId="51" xfId="0" applyFont="1" applyFill="1" applyBorder="1" applyAlignment="1">
      <alignment horizontal="center"/>
    </xf>
    <xf numFmtId="0" fontId="5" fillId="10" borderId="22" xfId="0" applyFont="1" applyFill="1" applyBorder="1" applyAlignment="1">
      <alignment vertical="center"/>
    </xf>
    <xf numFmtId="0" fontId="5" fillId="15" borderId="62" xfId="0" applyFont="1" applyFill="1" applyBorder="1" applyAlignment="1">
      <alignment horizontal="center"/>
    </xf>
    <xf numFmtId="0" fontId="5" fillId="15" borderId="17" xfId="0" applyFont="1" applyFill="1" applyBorder="1" applyAlignment="1">
      <alignment horizontal="center"/>
    </xf>
    <xf numFmtId="0" fontId="5" fillId="10" borderId="11" xfId="0" applyFont="1" applyFill="1" applyBorder="1" applyAlignment="1">
      <alignment horizontal="center"/>
    </xf>
    <xf numFmtId="0" fontId="5" fillId="11" borderId="58" xfId="0" applyFont="1" applyFill="1" applyBorder="1" applyAlignment="1">
      <alignment horizontal="center"/>
    </xf>
    <xf numFmtId="0" fontId="12" fillId="4" borderId="24" xfId="0" applyFont="1" applyFill="1" applyBorder="1" applyAlignment="1">
      <alignment horizontal="center"/>
    </xf>
    <xf numFmtId="0" fontId="12" fillId="4" borderId="49" xfId="0" applyFont="1" applyFill="1" applyBorder="1" applyAlignment="1">
      <alignment horizontal="center"/>
    </xf>
    <xf numFmtId="0" fontId="12" fillId="4" borderId="22" xfId="0" applyFont="1" applyFill="1" applyBorder="1" applyAlignment="1">
      <alignment horizontal="center"/>
    </xf>
    <xf numFmtId="0" fontId="12" fillId="4" borderId="11" xfId="0" applyFont="1" applyFill="1" applyBorder="1" applyAlignment="1">
      <alignment horizontal="center"/>
    </xf>
    <xf numFmtId="0" fontId="12" fillId="4" borderId="10" xfId="0" applyFont="1" applyFill="1" applyBorder="1" applyAlignment="1">
      <alignment horizontal="center"/>
    </xf>
    <xf numFmtId="0" fontId="14" fillId="8" borderId="8" xfId="0" applyFont="1" applyFill="1" applyBorder="1"/>
    <xf numFmtId="0" fontId="5" fillId="11" borderId="71" xfId="0" applyFont="1" applyFill="1" applyBorder="1" applyAlignment="1">
      <alignment horizontal="left"/>
    </xf>
    <xf numFmtId="0" fontId="17" fillId="14" borderId="10" xfId="1" applyFont="1" applyFill="1" applyBorder="1"/>
    <xf numFmtId="0" fontId="5" fillId="14" borderId="10" xfId="0" applyFont="1" applyFill="1" applyBorder="1" applyAlignment="1">
      <alignment horizontal="left" vertical="center" wrapText="1"/>
    </xf>
    <xf numFmtId="0" fontId="15" fillId="14" borderId="10" xfId="0" applyFont="1" applyFill="1" applyBorder="1" applyAlignment="1">
      <alignment horizontal="left" vertical="center" wrapText="1"/>
    </xf>
    <xf numFmtId="0" fontId="13" fillId="13" borderId="58" xfId="1" applyFont="1" applyFill="1" applyBorder="1" applyAlignment="1">
      <alignment horizontal="left" vertical="center"/>
    </xf>
    <xf numFmtId="0" fontId="13" fillId="10" borderId="72" xfId="1" applyFont="1" applyFill="1" applyBorder="1" applyAlignment="1">
      <alignment horizontal="left" vertical="center"/>
    </xf>
    <xf numFmtId="0" fontId="23" fillId="11" borderId="58" xfId="0" applyFont="1" applyFill="1" applyBorder="1" applyAlignment="1">
      <alignment horizontal="left" vertical="center"/>
    </xf>
    <xf numFmtId="0" fontId="13" fillId="13" borderId="74" xfId="1" applyFont="1" applyFill="1" applyBorder="1" applyAlignment="1">
      <alignment horizontal="left" vertical="center"/>
    </xf>
    <xf numFmtId="0" fontId="25" fillId="10" borderId="51" xfId="0" applyFont="1" applyFill="1" applyBorder="1" applyAlignment="1">
      <alignment horizontal="left"/>
    </xf>
    <xf numFmtId="0" fontId="24" fillId="11" borderId="54" xfId="0" applyFont="1" applyFill="1" applyBorder="1" applyAlignment="1">
      <alignment horizontal="left"/>
    </xf>
    <xf numFmtId="0" fontId="5" fillId="14" borderId="14" xfId="0" applyFont="1" applyFill="1" applyBorder="1" applyAlignment="1">
      <alignment horizontal="left"/>
    </xf>
    <xf numFmtId="0" fontId="5" fillId="13" borderId="64" xfId="0" applyFont="1" applyFill="1" applyBorder="1" applyAlignment="1">
      <alignment horizontal="left"/>
    </xf>
    <xf numFmtId="0" fontId="24" fillId="13" borderId="0" xfId="0" applyFont="1" applyFill="1" applyAlignment="1">
      <alignment horizontal="left"/>
    </xf>
    <xf numFmtId="0" fontId="5" fillId="13" borderId="14" xfId="0" applyFont="1" applyFill="1" applyBorder="1" applyAlignment="1">
      <alignment horizontal="left"/>
    </xf>
    <xf numFmtId="0" fontId="24" fillId="13" borderId="65" xfId="0" applyFont="1" applyFill="1" applyBorder="1" applyAlignment="1">
      <alignment horizontal="left"/>
    </xf>
    <xf numFmtId="0" fontId="12" fillId="4" borderId="11" xfId="0" applyFont="1" applyFill="1" applyBorder="1" applyAlignment="1">
      <alignment horizontal="center" wrapText="1"/>
    </xf>
    <xf numFmtId="0" fontId="12" fillId="4" borderId="49" xfId="0" applyFont="1" applyFill="1" applyBorder="1" applyAlignment="1">
      <alignment horizontal="center" wrapText="1"/>
    </xf>
    <xf numFmtId="0" fontId="5" fillId="12" borderId="11" xfId="0" applyFont="1" applyFill="1" applyBorder="1" applyAlignment="1">
      <alignment horizontal="center"/>
    </xf>
    <xf numFmtId="0" fontId="5" fillId="12" borderId="72" xfId="0" applyFont="1" applyFill="1" applyBorder="1" applyAlignment="1">
      <alignment horizontal="center"/>
    </xf>
    <xf numFmtId="0" fontId="5" fillId="11" borderId="58" xfId="0" applyFont="1" applyFill="1" applyBorder="1" applyAlignment="1">
      <alignment horizontal="left"/>
    </xf>
    <xf numFmtId="0" fontId="5" fillId="11" borderId="11" xfId="0" applyFont="1" applyFill="1" applyBorder="1" applyAlignment="1">
      <alignment horizontal="left"/>
    </xf>
    <xf numFmtId="0" fontId="5" fillId="13" borderId="58" xfId="0" applyFont="1" applyFill="1" applyBorder="1" applyAlignment="1">
      <alignment horizontal="left"/>
    </xf>
    <xf numFmtId="0" fontId="5" fillId="13" borderId="11" xfId="0" applyFont="1" applyFill="1" applyBorder="1" applyAlignment="1">
      <alignment horizontal="left"/>
    </xf>
    <xf numFmtId="0" fontId="15" fillId="13" borderId="10" xfId="0" applyFont="1" applyFill="1" applyBorder="1" applyAlignment="1">
      <alignment horizontal="left"/>
    </xf>
    <xf numFmtId="0" fontId="15" fillId="13" borderId="54" xfId="0" applyFont="1" applyFill="1" applyBorder="1" applyAlignment="1">
      <alignment horizontal="left"/>
    </xf>
    <xf numFmtId="0" fontId="17" fillId="10" borderId="36" xfId="0" applyFont="1" applyFill="1" applyBorder="1" applyAlignment="1">
      <alignment horizontal="left"/>
    </xf>
    <xf numFmtId="0" fontId="17" fillId="10" borderId="73" xfId="0" applyFont="1" applyFill="1" applyBorder="1" applyAlignment="1">
      <alignment horizontal="left"/>
    </xf>
    <xf numFmtId="0" fontId="17" fillId="11" borderId="63" xfId="0" applyFont="1" applyFill="1" applyBorder="1" applyAlignment="1">
      <alignment horizontal="left"/>
    </xf>
    <xf numFmtId="0" fontId="17" fillId="13" borderId="35" xfId="0" applyFont="1" applyFill="1" applyBorder="1" applyAlignment="1">
      <alignment horizontal="left"/>
    </xf>
    <xf numFmtId="0" fontId="17" fillId="13" borderId="57" xfId="0" applyFont="1" applyFill="1" applyBorder="1" applyAlignment="1">
      <alignment horizontal="left"/>
    </xf>
    <xf numFmtId="0" fontId="17" fillId="14" borderId="35" xfId="0" applyFont="1" applyFill="1" applyBorder="1"/>
    <xf numFmtId="0" fontId="17" fillId="13" borderId="35" xfId="1" applyFont="1" applyFill="1" applyBorder="1" applyAlignment="1">
      <alignment horizontal="left"/>
    </xf>
    <xf numFmtId="0" fontId="17" fillId="13" borderId="57" xfId="1" applyFont="1" applyFill="1" applyBorder="1" applyAlignment="1">
      <alignment horizontal="left"/>
    </xf>
    <xf numFmtId="0" fontId="5" fillId="10" borderId="72" xfId="0" applyFont="1" applyFill="1" applyBorder="1" applyAlignment="1">
      <alignment horizontal="center"/>
    </xf>
    <xf numFmtId="0" fontId="5" fillId="11" borderId="54" xfId="0" applyFont="1" applyFill="1" applyBorder="1" applyAlignment="1">
      <alignment horizontal="left"/>
    </xf>
    <xf numFmtId="0" fontId="5" fillId="12" borderId="53" xfId="0" applyFont="1" applyFill="1" applyBorder="1" applyAlignment="1">
      <alignment horizontal="center"/>
    </xf>
    <xf numFmtId="0" fontId="5" fillId="10" borderId="19" xfId="0" applyFont="1" applyFill="1" applyBorder="1" applyAlignment="1">
      <alignment horizontal="center"/>
    </xf>
    <xf numFmtId="0" fontId="5" fillId="13" borderId="58" xfId="0" applyFont="1" applyFill="1" applyBorder="1" applyAlignment="1">
      <alignment horizontal="left" wrapText="1"/>
    </xf>
    <xf numFmtId="0" fontId="4" fillId="13" borderId="54" xfId="0" applyFont="1" applyFill="1" applyBorder="1" applyAlignment="1">
      <alignment horizontal="center"/>
    </xf>
    <xf numFmtId="0" fontId="0" fillId="0" borderId="75" xfId="0" applyBorder="1"/>
    <xf numFmtId="0" fontId="18" fillId="14" borderId="51" xfId="0" applyFont="1" applyFill="1" applyBorder="1" applyAlignment="1">
      <alignment horizontal="center" vertical="center"/>
    </xf>
    <xf numFmtId="0" fontId="18" fillId="14" borderId="51" xfId="0" applyFont="1" applyFill="1" applyBorder="1" applyAlignment="1">
      <alignment horizontal="center" vertical="center" wrapText="1"/>
    </xf>
    <xf numFmtId="0" fontId="17" fillId="13" borderId="54" xfId="0" applyFont="1" applyFill="1" applyBorder="1" applyAlignment="1">
      <alignment horizontal="center" vertical="center" wrapText="1"/>
    </xf>
    <xf numFmtId="0" fontId="5" fillId="13" borderId="54" xfId="0" applyFont="1" applyFill="1" applyBorder="1" applyAlignment="1">
      <alignment horizontal="center" vertical="center" wrapText="1"/>
    </xf>
    <xf numFmtId="0" fontId="18" fillId="13" borderId="54" xfId="0" applyFont="1" applyFill="1" applyBorder="1" applyAlignment="1">
      <alignment horizontal="center" vertical="center" wrapText="1"/>
    </xf>
    <xf numFmtId="0" fontId="18" fillId="11" borderId="54" xfId="0" applyFont="1" applyFill="1" applyBorder="1" applyAlignment="1">
      <alignment horizontal="center" vertical="center"/>
    </xf>
    <xf numFmtId="0" fontId="0" fillId="0" borderId="76" xfId="0" applyBorder="1"/>
    <xf numFmtId="0" fontId="18" fillId="11" borderId="62" xfId="0" applyFont="1" applyFill="1" applyBorder="1" applyAlignment="1">
      <alignment horizontal="center" wrapText="1"/>
    </xf>
    <xf numFmtId="0" fontId="17" fillId="13" borderId="10" xfId="0" applyFont="1" applyFill="1" applyBorder="1" applyAlignment="1">
      <alignment horizontal="center" wrapText="1"/>
    </xf>
    <xf numFmtId="0" fontId="18" fillId="14" borderId="10" xfId="0" applyFont="1" applyFill="1" applyBorder="1" applyAlignment="1">
      <alignment horizontal="center"/>
    </xf>
    <xf numFmtId="0" fontId="18" fillId="14" borderId="10" xfId="0" applyFont="1" applyFill="1" applyBorder="1" applyAlignment="1">
      <alignment horizontal="center" wrapText="1"/>
    </xf>
    <xf numFmtId="0" fontId="18" fillId="13" borderId="10" xfId="0" applyFont="1" applyFill="1" applyBorder="1" applyAlignment="1">
      <alignment horizontal="center" wrapText="1"/>
    </xf>
    <xf numFmtId="0" fontId="18" fillId="14" borderId="9" xfId="0" applyFont="1" applyFill="1" applyBorder="1" applyAlignment="1">
      <alignment horizontal="center"/>
    </xf>
    <xf numFmtId="0" fontId="18" fillId="10" borderId="53" xfId="0" applyFont="1" applyFill="1" applyBorder="1" applyAlignment="1">
      <alignment horizontal="center"/>
    </xf>
    <xf numFmtId="0" fontId="18" fillId="13" borderId="10" xfId="0" applyFont="1" applyFill="1" applyBorder="1" applyAlignment="1">
      <alignment horizontal="center" vertical="center"/>
    </xf>
    <xf numFmtId="0" fontId="13" fillId="13" borderId="10" xfId="1" applyFont="1" applyFill="1" applyBorder="1" applyAlignment="1">
      <alignment horizontal="left" vertical="center"/>
    </xf>
    <xf numFmtId="0" fontId="5" fillId="14" borderId="10" xfId="0" applyFont="1" applyFill="1" applyBorder="1" applyAlignment="1">
      <alignment horizontal="center" vertical="center" wrapText="1"/>
    </xf>
    <xf numFmtId="0" fontId="5" fillId="14" borderId="27" xfId="0" applyFont="1" applyFill="1" applyBorder="1"/>
    <xf numFmtId="0" fontId="5" fillId="14" borderId="28" xfId="0" applyFont="1" applyFill="1" applyBorder="1"/>
    <xf numFmtId="0" fontId="5" fillId="14" borderId="28" xfId="0" applyFont="1" applyFill="1" applyBorder="1" applyAlignment="1">
      <alignment horizontal="center" vertical="center"/>
    </xf>
    <xf numFmtId="0" fontId="18" fillId="14" borderId="28" xfId="0" applyFont="1" applyFill="1" applyBorder="1" applyAlignment="1">
      <alignment horizontal="center" vertical="center"/>
    </xf>
    <xf numFmtId="0" fontId="17" fillId="14" borderId="28" xfId="0" applyFont="1" applyFill="1" applyBorder="1" applyAlignment="1">
      <alignment horizontal="center" vertical="center" wrapText="1"/>
    </xf>
    <xf numFmtId="0" fontId="5" fillId="14" borderId="39" xfId="0" applyFont="1" applyFill="1" applyBorder="1" applyAlignment="1">
      <alignment horizontal="center" vertical="center" wrapText="1"/>
    </xf>
    <xf numFmtId="0" fontId="17" fillId="14" borderId="40" xfId="0" applyFont="1" applyFill="1" applyBorder="1" applyAlignment="1">
      <alignment horizontal="left" vertical="center"/>
    </xf>
    <xf numFmtId="0" fontId="5" fillId="14" borderId="28" xfId="0" applyFont="1" applyFill="1" applyBorder="1" applyAlignment="1">
      <alignment horizontal="left" vertical="center"/>
    </xf>
    <xf numFmtId="0" fontId="23" fillId="14" borderId="28" xfId="0" applyFont="1" applyFill="1" applyBorder="1" applyAlignment="1">
      <alignment horizontal="left" vertical="center"/>
    </xf>
    <xf numFmtId="0" fontId="22" fillId="14" borderId="28" xfId="0" applyFont="1" applyFill="1" applyBorder="1" applyAlignment="1">
      <alignment horizontal="left" vertical="center"/>
    </xf>
    <xf numFmtId="0" fontId="22" fillId="13" borderId="10" xfId="0" applyFont="1" applyFill="1" applyBorder="1" applyAlignment="1">
      <alignment horizontal="left" vertical="center"/>
    </xf>
    <xf numFmtId="0" fontId="18" fillId="10" borderId="15" xfId="0" applyFont="1" applyFill="1" applyBorder="1" applyAlignment="1">
      <alignment horizontal="center" vertical="center" wrapText="1"/>
    </xf>
    <xf numFmtId="0" fontId="4" fillId="10" borderId="10" xfId="0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horizontal="center"/>
    </xf>
    <xf numFmtId="0" fontId="4" fillId="10" borderId="11" xfId="0" applyFont="1" applyFill="1" applyBorder="1" applyAlignment="1">
      <alignment horizontal="center"/>
    </xf>
    <xf numFmtId="0" fontId="4" fillId="10" borderId="10" xfId="0" applyFont="1" applyFill="1" applyBorder="1" applyAlignment="1">
      <alignment horizontal="center" vertical="center"/>
    </xf>
    <xf numFmtId="0" fontId="4" fillId="10" borderId="55" xfId="0" applyFont="1" applyFill="1" applyBorder="1" applyAlignment="1">
      <alignment horizontal="center"/>
    </xf>
    <xf numFmtId="0" fontId="4" fillId="13" borderId="10" xfId="0" applyFont="1" applyFill="1" applyBorder="1" applyAlignment="1">
      <alignment horizontal="center" wrapText="1"/>
    </xf>
    <xf numFmtId="0" fontId="17" fillId="11" borderId="20" xfId="0" applyFont="1" applyFill="1" applyBorder="1" applyAlignment="1">
      <alignment horizontal="left" vertical="center"/>
    </xf>
    <xf numFmtId="0" fontId="23" fillId="11" borderId="9" xfId="0" applyFont="1" applyFill="1" applyBorder="1" applyAlignment="1">
      <alignment horizontal="left" vertical="center"/>
    </xf>
    <xf numFmtId="0" fontId="5" fillId="11" borderId="9" xfId="0" applyFont="1" applyFill="1" applyBorder="1" applyAlignment="1">
      <alignment horizontal="center" vertical="center"/>
    </xf>
    <xf numFmtId="0" fontId="4" fillId="11" borderId="54" xfId="0" applyFont="1" applyFill="1" applyBorder="1" applyAlignment="1">
      <alignment horizontal="center" vertical="center"/>
    </xf>
    <xf numFmtId="0" fontId="5" fillId="11" borderId="54" xfId="0" applyFont="1" applyFill="1" applyBorder="1" applyAlignment="1">
      <alignment horizontal="left" vertical="center" wrapText="1"/>
    </xf>
    <xf numFmtId="0" fontId="5" fillId="11" borderId="9" xfId="0" applyFont="1" applyFill="1" applyBorder="1" applyAlignment="1">
      <alignment horizontal="left" vertical="center" wrapText="1"/>
    </xf>
    <xf numFmtId="0" fontId="5" fillId="10" borderId="19" xfId="0" applyFont="1" applyFill="1" applyBorder="1" applyAlignment="1">
      <alignment horizontal="left" vertical="center" wrapText="1"/>
    </xf>
    <xf numFmtId="0" fontId="5" fillId="10" borderId="51" xfId="0" applyFont="1" applyFill="1" applyBorder="1" applyAlignment="1">
      <alignment horizontal="left" vertical="center" wrapText="1"/>
    </xf>
    <xf numFmtId="0" fontId="5" fillId="10" borderId="10" xfId="0" applyFont="1" applyFill="1" applyBorder="1" applyAlignment="1">
      <alignment horizontal="left"/>
    </xf>
    <xf numFmtId="0" fontId="15" fillId="0" borderId="0" xfId="0" applyFont="1" applyAlignment="1">
      <alignment horizontal="left"/>
    </xf>
    <xf numFmtId="0" fontId="5" fillId="14" borderId="55" xfId="0" applyFont="1" applyFill="1" applyBorder="1" applyAlignment="1">
      <alignment horizontal="left"/>
    </xf>
    <xf numFmtId="0" fontId="5" fillId="14" borderId="11" xfId="0" applyFont="1" applyFill="1" applyBorder="1" applyAlignment="1">
      <alignment horizontal="left"/>
    </xf>
    <xf numFmtId="0" fontId="5" fillId="10" borderId="53" xfId="0" applyFont="1" applyFill="1" applyBorder="1" applyAlignment="1">
      <alignment horizontal="left"/>
    </xf>
    <xf numFmtId="0" fontId="5" fillId="10" borderId="11" xfId="0" applyFont="1" applyFill="1" applyBorder="1" applyAlignment="1">
      <alignment horizontal="left"/>
    </xf>
    <xf numFmtId="0" fontId="5" fillId="14" borderId="10" xfId="0" applyFont="1" applyFill="1" applyBorder="1" applyAlignment="1">
      <alignment horizontal="left"/>
    </xf>
    <xf numFmtId="0" fontId="7" fillId="15" borderId="54" xfId="1" applyFill="1" applyBorder="1"/>
    <xf numFmtId="0" fontId="4" fillId="13" borderId="10" xfId="0" applyFont="1" applyFill="1" applyBorder="1" applyAlignment="1">
      <alignment horizontal="center"/>
    </xf>
    <xf numFmtId="0" fontId="3" fillId="10" borderId="11" xfId="0" applyFont="1" applyFill="1" applyBorder="1" applyAlignment="1">
      <alignment horizontal="left" vertical="center"/>
    </xf>
    <xf numFmtId="0" fontId="18" fillId="12" borderId="10" xfId="0" applyFont="1" applyFill="1" applyBorder="1" applyAlignment="1">
      <alignment horizontal="center" vertical="center"/>
    </xf>
    <xf numFmtId="0" fontId="7" fillId="13" borderId="54" xfId="1" applyFill="1" applyBorder="1"/>
    <xf numFmtId="0" fontId="2" fillId="11" borderId="54" xfId="0" applyFont="1" applyFill="1" applyBorder="1" applyAlignment="1">
      <alignment horizontal="center"/>
    </xf>
    <xf numFmtId="0" fontId="15" fillId="13" borderId="58" xfId="0" applyFont="1" applyFill="1" applyBorder="1" applyAlignment="1">
      <alignment horizontal="left" vertical="center"/>
    </xf>
    <xf numFmtId="0" fontId="0" fillId="12" borderId="70" xfId="0" applyFill="1" applyBorder="1" applyAlignment="1">
      <alignment horizontal="center" vertical="center"/>
    </xf>
    <xf numFmtId="0" fontId="5" fillId="11" borderId="22" xfId="0" applyFont="1" applyFill="1" applyBorder="1" applyAlignment="1">
      <alignment horizontal="center" vertical="center"/>
    </xf>
    <xf numFmtId="0" fontId="5" fillId="10" borderId="55" xfId="0" applyFont="1" applyFill="1" applyBorder="1" applyAlignment="1">
      <alignment horizontal="center" vertical="center"/>
    </xf>
    <xf numFmtId="0" fontId="1" fillId="11" borderId="10" xfId="0" applyFont="1" applyFill="1" applyBorder="1" applyAlignment="1">
      <alignment horizontal="center" vertical="center"/>
    </xf>
    <xf numFmtId="0" fontId="1" fillId="10" borderId="53" xfId="0" applyFont="1" applyFill="1" applyBorder="1" applyAlignment="1">
      <alignment horizontal="center"/>
    </xf>
    <xf numFmtId="0" fontId="7" fillId="0" borderId="0" xfId="1"/>
    <xf numFmtId="0" fontId="8" fillId="0" borderId="0" xfId="1" applyFont="1" applyAlignment="1">
      <alignment horizontal="left"/>
    </xf>
    <xf numFmtId="0" fontId="20" fillId="9" borderId="2" xfId="0" applyFont="1" applyFill="1" applyBorder="1" applyAlignment="1">
      <alignment horizontal="center"/>
    </xf>
    <xf numFmtId="0" fontId="20" fillId="9" borderId="4" xfId="0" applyFont="1" applyFill="1" applyBorder="1" applyAlignment="1">
      <alignment horizontal="center"/>
    </xf>
    <xf numFmtId="0" fontId="20" fillId="9" borderId="1" xfId="0" applyFont="1" applyFill="1" applyBorder="1" applyAlignment="1">
      <alignment horizontal="center"/>
    </xf>
    <xf numFmtId="0" fontId="20" fillId="9" borderId="3" xfId="0" applyFont="1" applyFill="1" applyBorder="1" applyAlignment="1">
      <alignment horizontal="center"/>
    </xf>
    <xf numFmtId="0" fontId="20" fillId="9" borderId="5" xfId="0" applyFont="1" applyFill="1" applyBorder="1" applyAlignment="1">
      <alignment horizontal="center"/>
    </xf>
  </cellXfs>
  <cellStyles count="3">
    <cellStyle name="Link" xfId="1" builtinId="8"/>
    <cellStyle name="Neutral" xfId="2" builtinId="28"/>
    <cellStyle name="Standard" xfId="0" builtinId="0"/>
  </cellStyles>
  <dxfs count="7"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b val="0"/>
        <i val="0"/>
        <color theme="0"/>
      </font>
      <fill>
        <patternFill>
          <bgColor rgb="FF00CC99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6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54E601-951E-4969-86E2-5817CC7B7F4C}" name="Table2" displayName="Table2" ref="B5:O86" totalsRowShown="0" headerRowDxfId="6">
  <autoFilter ref="B5:O86" xr:uid="{8D54E601-951E-4969-86E2-5817CC7B7F4C}"/>
  <tableColumns count="14">
    <tableColumn id="1" xr3:uid="{4DAA5009-8B23-48B1-828A-65DCB86B863E}" name="name"/>
    <tableColumn id="2" xr3:uid="{5CF6C4F7-99B7-414F-8BC9-4D6D543ED84C}" name="regulation/agreement"/>
    <tableColumn id="3" xr3:uid="{00319669-DB3F-4791-AF1B-867CCC8F712E}" name="Framework" dataDxfId="5"/>
    <tableColumn id="4" xr3:uid="{8D380A32-7974-48DE-8043-240589B31057}" name="Adoption (WK 2025–2030)" dataDxfId="4"/>
    <tableColumn id="5" xr3:uid="{A59FC582-AE11-47A8-AF6D-701EC143B869}" name="Annual  Union Programme  2025"/>
    <tableColumn id="6" xr3:uid="{6D34C049-879F-42F2-B701-065A7892A627}" name="Sreq"/>
    <tableColumn id="7" xr3:uid="{38F24A87-B304-41EC-B257-FD2BF8891E05}" name="Ongoing Work at Commision"/>
    <tableColumn id="8" xr3:uid="{0A8275CD-A32E-487C-A54E-E2A8F07900FD}" name="Semestre">
      <calculatedColumnFormula>IFERROR(
   IF(OR(ISNUMBER(SEARCH("first quarter",H6)),ISNUMBER(SEARCH("second quarter",H6))),
      MID(H6,SEARCH("20",H6),4) &amp; " S1",
      MID(H6,SEARCH("20",H6),4) &amp; " S2"),
"No date")</calculatedColumnFormula>
    </tableColumn>
    <tableColumn id="9" xr3:uid="{E769A075-E613-43F7-A6BF-CD4862A5CA51}" name="related TC"/>
    <tableColumn id="10" xr3:uid="{E464E277-2B66-4EAC-9C68-C175DAC579F4}" name="scope"/>
    <tableColumn id="11" xr3:uid="{7CBDE8F5-926F-47AF-AD98-B12FE4DF30E5}" name="contact"/>
    <tableColumn id="12" xr3:uid="{5FBF5660-A9A5-4C66-A84C-89E9F97C2A92}" name="role"/>
    <tableColumn id="13" xr3:uid="{5B9DA962-D43D-4471-A38A-50B155FE37E4}" name="active"/>
    <tableColumn id="14" xr3:uid="{BC652907-9B3A-4D25-BD35-6C84FEB043F7}" name="inactive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eur-lex.europa.eu/legal-content/EN/TXT/?uri=uriserv:OJ.L_.2015.177.01.0019.01.ENG" TargetMode="External"/><Relationship Id="rId21" Type="http://schemas.openxmlformats.org/officeDocument/2006/relationships/hyperlink" Target="https://eur-lex.europa.eu/legal-content/EN/TXT/?uri=uriserv:OJ.L_.2019.315.01.0285.01.ENG&amp;toc=OJ:L:2019:315:TOC" TargetMode="External"/><Relationship Id="rId34" Type="http://schemas.openxmlformats.org/officeDocument/2006/relationships/hyperlink" Target="https://eur-lex.europa.eu/legal-content/EN/TXT/?uri=uriserv:OJ.L_.2019.272.01.0074.01.ENG&amp;toc=OJ:L:2019:272:TOC" TargetMode="External"/><Relationship Id="rId42" Type="http://schemas.openxmlformats.org/officeDocument/2006/relationships/hyperlink" Target="https://eur-lex.europa.eu/legal-content/EN/TXT/?qid=1521112322269&amp;uri=CELEX:32012R0206" TargetMode="External"/><Relationship Id="rId47" Type="http://schemas.openxmlformats.org/officeDocument/2006/relationships/hyperlink" Target="http://juliav@fice.es" TargetMode="External"/><Relationship Id="rId50" Type="http://schemas.openxmlformats.org/officeDocument/2006/relationships/hyperlink" Target="mailto:catherine.colin@ct-ipc.com" TargetMode="External"/><Relationship Id="rId55" Type="http://schemas.openxmlformats.org/officeDocument/2006/relationships/hyperlink" Target="mailto:jean-luc.detrez@decalogics.be" TargetMode="External"/><Relationship Id="rId63" Type="http://schemas.openxmlformats.org/officeDocument/2006/relationships/hyperlink" Target="mailto:rpostigo@une.org" TargetMode="External"/><Relationship Id="rId68" Type="http://schemas.openxmlformats.org/officeDocument/2006/relationships/hyperlink" Target="mailto:benjamin.zirnstein@din.de" TargetMode="External"/><Relationship Id="rId76" Type="http://schemas.openxmlformats.org/officeDocument/2006/relationships/hyperlink" Target="mailto:gianluca.bustreo@hitachi-powergrids.com" TargetMode="External"/><Relationship Id="rId84" Type="http://schemas.openxmlformats.org/officeDocument/2006/relationships/hyperlink" Target="https://eur-lex.europa.eu/legal-content/EN/TXT/?uri=CELEX%3A32019R2018&amp;qid=1613144704826" TargetMode="External"/><Relationship Id="rId89" Type="http://schemas.openxmlformats.org/officeDocument/2006/relationships/hyperlink" Target="https://eur-lex.europa.eu/legal-content/en/TXT/?uri=CELEX%3A32019R2013" TargetMode="External"/><Relationship Id="rId97" Type="http://schemas.openxmlformats.org/officeDocument/2006/relationships/hyperlink" Target="mailto:susanne.stolz@bshg.com" TargetMode="External"/><Relationship Id="rId7" Type="http://schemas.openxmlformats.org/officeDocument/2006/relationships/hyperlink" Target="mailto:jean-luc.detrez@decalogics.be" TargetMode="External"/><Relationship Id="rId71" Type="http://schemas.openxmlformats.org/officeDocument/2006/relationships/hyperlink" Target="mailto:guillaume.papillon@afnor.org" TargetMode="External"/><Relationship Id="rId92" Type="http://schemas.openxmlformats.org/officeDocument/2006/relationships/hyperlink" Target="https://eur-lex.europa.eu/legal-content/EN/TXT/?uri=uriserv%3AOJ.L_.2015.193.01.0020.01.ENG" TargetMode="External"/><Relationship Id="rId2" Type="http://schemas.openxmlformats.org/officeDocument/2006/relationships/hyperlink" Target="https://eur-lex.europa.eu/eli/reg/2023/1670/oj" TargetMode="External"/><Relationship Id="rId16" Type="http://schemas.openxmlformats.org/officeDocument/2006/relationships/hyperlink" Target="https://eur-lex.europa.eu/legal-content/EN/TXT/?qid=1521115222853&amp;uri=CELEX:32013R0666" TargetMode="External"/><Relationship Id="rId29" Type="http://schemas.openxmlformats.org/officeDocument/2006/relationships/hyperlink" Target="https://eur-lex.europa.eu/eli/reg/2024/1834/oj" TargetMode="External"/><Relationship Id="rId11" Type="http://schemas.openxmlformats.org/officeDocument/2006/relationships/hyperlink" Target="https://efficientgaming.info/fileadmin/user_upload/Agreements/Games_Consoles_SRI_v5.1_FINAL.pdf" TargetMode="External"/><Relationship Id="rId24" Type="http://schemas.openxmlformats.org/officeDocument/2006/relationships/hyperlink" Target="mailto:Susanne.Stolz@bshg.com" TargetMode="External"/><Relationship Id="rId32" Type="http://schemas.openxmlformats.org/officeDocument/2006/relationships/hyperlink" Target="https://eur-lex.europa.eu/legal-content/EN/TXT/?uri=uriserv:OJ.L_.2014.152.01.0001.01.ENG" TargetMode="External"/><Relationship Id="rId37" Type="http://schemas.openxmlformats.org/officeDocument/2006/relationships/hyperlink" Target="https://eur-lex.europa.eu/legal-content/EN/TXT/?qid=1521111746792&amp;uri=CELEX:32013R0813" TargetMode="External"/><Relationship Id="rId40" Type="http://schemas.openxmlformats.org/officeDocument/2006/relationships/hyperlink" Target="http://vasidr18@gmail.com" TargetMode="External"/><Relationship Id="rId45" Type="http://schemas.openxmlformats.org/officeDocument/2006/relationships/hyperlink" Target="https://eur-lex.europa.eu/legal-content/EN/TXT/?uri=uriserv:OJ.L_.2014.337.01.0008.01.ENG" TargetMode="External"/><Relationship Id="rId53" Type="http://schemas.openxmlformats.org/officeDocument/2006/relationships/hyperlink" Target="https://eur-lex.europa.eu/legal-content/EN/TXT/?uri=CELEX%3A32024R1781&amp;qid=1719580391746" TargetMode="External"/><Relationship Id="rId58" Type="http://schemas.openxmlformats.org/officeDocument/2006/relationships/hyperlink" Target="mailto:anita.attra@bsigroup.com" TargetMode="External"/><Relationship Id="rId66" Type="http://schemas.openxmlformats.org/officeDocument/2006/relationships/hyperlink" Target="mailto:fabrizio.tacca@uni.com" TargetMode="External"/><Relationship Id="rId74" Type="http://schemas.openxmlformats.org/officeDocument/2006/relationships/hyperlink" Target="https://projex.cencenelec.eu/PgCommittee.aspx?PAGE=TB&amp;VIEW=WI&amp;TB=2384" TargetMode="External"/><Relationship Id="rId79" Type="http://schemas.openxmlformats.org/officeDocument/2006/relationships/hyperlink" Target="https://eur-lex.europa.eu/legal-content/EN/TXT/?uri=CELEX%3A32014R0065" TargetMode="External"/><Relationship Id="rId87" Type="http://schemas.openxmlformats.org/officeDocument/2006/relationships/hyperlink" Target="https://eur-lex.europa.eu/legal-content/EN/TXT/?uri=uriserv%3AOJ.L_.2014.337.01.0027.01.ENG" TargetMode="External"/><Relationship Id="rId5" Type="http://schemas.openxmlformats.org/officeDocument/2006/relationships/hyperlink" Target="mailto:jean-luc.detrez@decalogics.be" TargetMode="External"/><Relationship Id="rId61" Type="http://schemas.openxmlformats.org/officeDocument/2006/relationships/hyperlink" Target="mailto:paola.visintin@uni.com" TargetMode="External"/><Relationship Id="rId82" Type="http://schemas.openxmlformats.org/officeDocument/2006/relationships/hyperlink" Target="https://eur-lex.europa.eu/legal-content/EN/TXT/?uri=OJ%3AL_202302534" TargetMode="External"/><Relationship Id="rId90" Type="http://schemas.openxmlformats.org/officeDocument/2006/relationships/hyperlink" Target="https://eur-lex.europa.eu/eli/reg_del/2023/1669" TargetMode="External"/><Relationship Id="rId95" Type="http://schemas.openxmlformats.org/officeDocument/2006/relationships/hyperlink" Target="mailto:danny.peacock@bsigroup.com" TargetMode="External"/><Relationship Id="rId19" Type="http://schemas.openxmlformats.org/officeDocument/2006/relationships/hyperlink" Target="https://eur-lex.europa.eu/legal-content/EN/TXT/?uri=uriserv:OJ.L_.2019.315.01.0267.01.ENG&amp;toc=OJ:L:2019:315:TOC" TargetMode="External"/><Relationship Id="rId14" Type="http://schemas.openxmlformats.org/officeDocument/2006/relationships/hyperlink" Target="https://eur-lex.europa.eu/eli/reg/2023/2533/oj" TargetMode="External"/><Relationship Id="rId22" Type="http://schemas.openxmlformats.org/officeDocument/2006/relationships/hyperlink" Target="mailto:Susanne.Stolz@bshg.com" TargetMode="External"/><Relationship Id="rId27" Type="http://schemas.openxmlformats.org/officeDocument/2006/relationships/hyperlink" Target="mailto:Susanne.Stolz@bshg.com" TargetMode="External"/><Relationship Id="rId30" Type="http://schemas.openxmlformats.org/officeDocument/2006/relationships/hyperlink" Target="https://eur-lex.europa.eu/legal-content/EN/ALL/?uri=CELEX%3A32012R0547" TargetMode="External"/><Relationship Id="rId35" Type="http://schemas.openxmlformats.org/officeDocument/2006/relationships/hyperlink" Target="mailto:bernhard.schaefers@gmx.de" TargetMode="External"/><Relationship Id="rId43" Type="http://schemas.openxmlformats.org/officeDocument/2006/relationships/hyperlink" Target="mailto:rpostigo@une.org" TargetMode="External"/><Relationship Id="rId48" Type="http://schemas.openxmlformats.org/officeDocument/2006/relationships/hyperlink" Target="mailto:marco.fossi@federlegno.it" TargetMode="External"/><Relationship Id="rId56" Type="http://schemas.openxmlformats.org/officeDocument/2006/relationships/hyperlink" Target="mailto:jens.giegerich@vorwerk.de" TargetMode="External"/><Relationship Id="rId64" Type="http://schemas.openxmlformats.org/officeDocument/2006/relationships/hyperlink" Target="mailto:Christopher.Starr@bsigroup.com" TargetMode="External"/><Relationship Id="rId69" Type="http://schemas.openxmlformats.org/officeDocument/2006/relationships/hyperlink" Target="mailto:timo.degroot@nen.nl" TargetMode="External"/><Relationship Id="rId77" Type="http://schemas.openxmlformats.org/officeDocument/2006/relationships/hyperlink" Target="mailto:j.kamokoue@unm.fr" TargetMode="External"/><Relationship Id="rId100" Type="http://schemas.openxmlformats.org/officeDocument/2006/relationships/printerSettings" Target="../printerSettings/printerSettings1.bin"/><Relationship Id="rId8" Type="http://schemas.openxmlformats.org/officeDocument/2006/relationships/hyperlink" Target="https://eur-lex.europa.eu/legal-content/EN/TXT/?uri=uriserv:OJ.L_.2019.315.01.0241.01.ENG&amp;toc=OJ:L:2019:315:TOC" TargetMode="External"/><Relationship Id="rId51" Type="http://schemas.openxmlformats.org/officeDocument/2006/relationships/hyperlink" Target="https://eur-lex.europa.eu/eli/reg/2023/826/oj" TargetMode="External"/><Relationship Id="rId72" Type="http://schemas.openxmlformats.org/officeDocument/2006/relationships/hyperlink" Target="mailto:se.brito@unm.fr" TargetMode="External"/><Relationship Id="rId80" Type="http://schemas.openxmlformats.org/officeDocument/2006/relationships/hyperlink" Target="https://eur-lex.europa.eu/legal-content/EN/TXT/?qid=1575537989799&amp;uri=CELEX:32019R2017" TargetMode="External"/><Relationship Id="rId85" Type="http://schemas.openxmlformats.org/officeDocument/2006/relationships/hyperlink" Target="https://eur-lex.europa.eu/legal-content/EN/TXT/?uri=uriserv%3AOJ.L_.2015.177.01.0002.01.ENG" TargetMode="External"/><Relationship Id="rId93" Type="http://schemas.openxmlformats.org/officeDocument/2006/relationships/hyperlink" Target="mailto:frank.lange@din.de" TargetMode="External"/><Relationship Id="rId98" Type="http://schemas.openxmlformats.org/officeDocument/2006/relationships/hyperlink" Target="mailto:jean-luc.detrez@decalogics.be" TargetMode="External"/><Relationship Id="rId3" Type="http://schemas.openxmlformats.org/officeDocument/2006/relationships/hyperlink" Target="mailto:jean-luc.detrez@decalogics.be" TargetMode="External"/><Relationship Id="rId12" Type="http://schemas.openxmlformats.org/officeDocument/2006/relationships/hyperlink" Target="https://eur-lex.europa.eu/legal-content/EN/TXT/?qid=1593617256261&amp;uri=CELEX:52015SC0089" TargetMode="External"/><Relationship Id="rId17" Type="http://schemas.openxmlformats.org/officeDocument/2006/relationships/hyperlink" Target="https://eur-lex.europa.eu/legal-content/EN/TXT/?qid=1521114342246&amp;uri=CELEX:32014R0066" TargetMode="External"/><Relationship Id="rId25" Type="http://schemas.openxmlformats.org/officeDocument/2006/relationships/hyperlink" Target="https://eur-lex.europa.eu/legal-content/EN/TXT/?uri=uriserv:OJ.L_.2019.315.01.0313.01.ENG&amp;toc=OJ:L:2019:315:TOC" TargetMode="External"/><Relationship Id="rId33" Type="http://schemas.openxmlformats.org/officeDocument/2006/relationships/hyperlink" Target="https://eur-lex.europa.eu/legal-content/EN/TXT/?uri=uriserv:OJ.L_.2019.272.01.0121.01.ENG&amp;toc=OJ:L:2019:272:TOC" TargetMode="External"/><Relationship Id="rId38" Type="http://schemas.openxmlformats.org/officeDocument/2006/relationships/hyperlink" Target="mailto:maximilian.mueller@din.de" TargetMode="External"/><Relationship Id="rId46" Type="http://schemas.openxmlformats.org/officeDocument/2006/relationships/hyperlink" Target="mailto:henning.rave@rieter.com" TargetMode="External"/><Relationship Id="rId59" Type="http://schemas.openxmlformats.org/officeDocument/2006/relationships/hyperlink" Target="mailto:margot.verbeek@nen.nl" TargetMode="External"/><Relationship Id="rId67" Type="http://schemas.openxmlformats.org/officeDocument/2006/relationships/hyperlink" Target="mailto:victoria.duboscq@afnor.org" TargetMode="External"/><Relationship Id="rId20" Type="http://schemas.openxmlformats.org/officeDocument/2006/relationships/hyperlink" Target="mailto:Susanne.Stolz@bshg.com" TargetMode="External"/><Relationship Id="rId41" Type="http://schemas.openxmlformats.org/officeDocument/2006/relationships/hyperlink" Target="https://eur-lex.europa.eu/legal-content/EN/TXT/?uri=uriserv:OJ.L_.2015.193.01.0001.01.ENG" TargetMode="External"/><Relationship Id="rId54" Type="http://schemas.openxmlformats.org/officeDocument/2006/relationships/hyperlink" Target="mailto:thomas.knothe@ipk.fraunhofer.de" TargetMode="External"/><Relationship Id="rId62" Type="http://schemas.openxmlformats.org/officeDocument/2006/relationships/hyperlink" Target="mailto:paola.visintin@uni.com" TargetMode="External"/><Relationship Id="rId70" Type="http://schemas.openxmlformats.org/officeDocument/2006/relationships/hyperlink" Target="mailto:v.dusseque@unm.fr" TargetMode="External"/><Relationship Id="rId75" Type="http://schemas.openxmlformats.org/officeDocument/2006/relationships/hyperlink" Target="https://projex.cencenelec.eu/PgCommittee.aspx?PAGE=TB&amp;VIEW=WI&amp;TB=1" TargetMode="External"/><Relationship Id="rId83" Type="http://schemas.openxmlformats.org/officeDocument/2006/relationships/hyperlink" Target="https://eur-lex.europa.eu/legal-content/EN/TXT/?uri=CELEX%3A32019R2016" TargetMode="External"/><Relationship Id="rId88" Type="http://schemas.openxmlformats.org/officeDocument/2006/relationships/hyperlink" Target="https://eur-lex.europa.eu/legal-content/EN/TXT/?uri=CELEX%3A32013R0812" TargetMode="External"/><Relationship Id="rId91" Type="http://schemas.openxmlformats.org/officeDocument/2006/relationships/hyperlink" Target="https://eur-lex.europa.eu/eli/reg/2019/2020/oj" TargetMode="External"/><Relationship Id="rId96" Type="http://schemas.openxmlformats.org/officeDocument/2006/relationships/hyperlink" Target="mailto:mario.gallo@uni.com" TargetMode="External"/><Relationship Id="rId1" Type="http://schemas.openxmlformats.org/officeDocument/2006/relationships/hyperlink" Target="https://documentation.afnor.cloud-ed.fr/s/dwY9KR8YH2QpQoF" TargetMode="External"/><Relationship Id="rId6" Type="http://schemas.openxmlformats.org/officeDocument/2006/relationships/hyperlink" Target="https://eur-lex.europa.eu/legal-content/EN/TXT/?uri=uriserv:OJ.L_.2019.074.01.0046.01.ENG&amp;toc=OJ:L:2019:074:TOC" TargetMode="External"/><Relationship Id="rId15" Type="http://schemas.openxmlformats.org/officeDocument/2006/relationships/hyperlink" Target="mailto:Susanne.Stolz@bshg.com" TargetMode="External"/><Relationship Id="rId23" Type="http://schemas.openxmlformats.org/officeDocument/2006/relationships/hyperlink" Target="https://eur-lex.europa.eu/legal-content/EN/TXT/?uri=uriserv:OJ.L_.2019.315.01.0187.01.ENG&amp;toc=OJ:L:2019:315:TOC" TargetMode="External"/><Relationship Id="rId28" Type="http://schemas.openxmlformats.org/officeDocument/2006/relationships/hyperlink" Target="mailto:Susanne.Stolz@bshg.com" TargetMode="External"/><Relationship Id="rId36" Type="http://schemas.openxmlformats.org/officeDocument/2006/relationships/hyperlink" Target="https://eur-lex.europa.eu/eli/reg/2024/1103/oj" TargetMode="External"/><Relationship Id="rId49" Type="http://schemas.openxmlformats.org/officeDocument/2006/relationships/hyperlink" Target="mailto:roger.ebengou@michelin.com" TargetMode="External"/><Relationship Id="rId57" Type="http://schemas.openxmlformats.org/officeDocument/2006/relationships/hyperlink" Target="mailto:se.brito@unm.fr" TargetMode="External"/><Relationship Id="rId10" Type="http://schemas.openxmlformats.org/officeDocument/2006/relationships/hyperlink" Target="https://eur-lex.europa.eu/legal-content/EN/TXT/?qid=1575537561243&amp;uri=CELEX:32019R2015" TargetMode="External"/><Relationship Id="rId31" Type="http://schemas.openxmlformats.org/officeDocument/2006/relationships/hyperlink" Target="https://eur-lex.europa.eu/legal-content/EN/TXT/?qid=1444920251241&amp;uri=CELEX:32009R0641" TargetMode="External"/><Relationship Id="rId44" Type="http://schemas.openxmlformats.org/officeDocument/2006/relationships/hyperlink" Target="https://eur-lex.europa.eu/legal-content/EN/TXT/?uri=uriserv:OJ.L_.2016.346.01.0001.01.ENG&amp;toc=OJ:L:2016:346:TOC" TargetMode="External"/><Relationship Id="rId52" Type="http://schemas.openxmlformats.org/officeDocument/2006/relationships/hyperlink" Target="https://eur-lex.europa.eu/legal-content/EN/TXT/?uri=uriserv:OJ.L_.2019.272.01.0095.01.ENG&amp;toc=OJ:L:2019:272:TOC" TargetMode="External"/><Relationship Id="rId60" Type="http://schemas.openxmlformats.org/officeDocument/2006/relationships/hyperlink" Target="mailto:eric.wern@vda.de" TargetMode="External"/><Relationship Id="rId65" Type="http://schemas.openxmlformats.org/officeDocument/2006/relationships/hyperlink" Target="mailto:tanja.garbett@bsigroup.com" TargetMode="External"/><Relationship Id="rId73" Type="http://schemas.openxmlformats.org/officeDocument/2006/relationships/hyperlink" Target="https://projex.cencenelec.eu/PgCommittee.aspx?PAGE=TB&amp;VIEW=WI&amp;TB=2417" TargetMode="External"/><Relationship Id="rId78" Type="http://schemas.openxmlformats.org/officeDocument/2006/relationships/hyperlink" Target="mailto:Susanne.Stolz@bshg.com" TargetMode="External"/><Relationship Id="rId81" Type="http://schemas.openxmlformats.org/officeDocument/2006/relationships/hyperlink" Target="https://eur-lex.europa.eu/eli/reg_del/2019/2014/oj" TargetMode="External"/><Relationship Id="rId86" Type="http://schemas.openxmlformats.org/officeDocument/2006/relationships/hyperlink" Target="https://eur-lex.europa.eu/legal-content/EN/ALL/?uri=CELEX:32011R0626" TargetMode="External"/><Relationship Id="rId94" Type="http://schemas.openxmlformats.org/officeDocument/2006/relationships/hyperlink" Target="mailto:Christopher.Starr@bsigroup.com" TargetMode="External"/><Relationship Id="rId99" Type="http://schemas.openxmlformats.org/officeDocument/2006/relationships/hyperlink" Target="mailto:susanne.stolz@bshg.com" TargetMode="External"/><Relationship Id="rId101" Type="http://schemas.openxmlformats.org/officeDocument/2006/relationships/table" Target="../tables/table1.xml"/><Relationship Id="rId4" Type="http://schemas.openxmlformats.org/officeDocument/2006/relationships/hyperlink" Target="https://eur-lex.europa.eu/legal-content/EN/TXT/?qid=1521115326014&amp;uri=CELEX:32013R0617" TargetMode="External"/><Relationship Id="rId9" Type="http://schemas.openxmlformats.org/officeDocument/2006/relationships/hyperlink" Target="mailto:jean-luc.detrez@decalogics.be" TargetMode="External"/><Relationship Id="rId13" Type="http://schemas.openxmlformats.org/officeDocument/2006/relationships/hyperlink" Target="http://Knaupp@PV-plan.de" TargetMode="External"/><Relationship Id="rId18" Type="http://schemas.openxmlformats.org/officeDocument/2006/relationships/hyperlink" Target="mailto:Susanne.Stolz@bshg.com" TargetMode="External"/><Relationship Id="rId39" Type="http://schemas.openxmlformats.org/officeDocument/2006/relationships/hyperlink" Target="https://eur-lex.europa.eu/legal-content/EN/TXT/?qid=1521112004143&amp;uri=CELEX:32013R08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2"/>
  <sheetViews>
    <sheetView tabSelected="1" topLeftCell="A44" zoomScale="90" zoomScaleNormal="90" workbookViewId="0">
      <selection activeCell="C84" sqref="C84"/>
    </sheetView>
  </sheetViews>
  <sheetFormatPr baseColWidth="10" defaultColWidth="10.90625" defaultRowHeight="14.5" x14ac:dyDescent="0.35"/>
  <cols>
    <col min="1" max="1" width="5.6328125" customWidth="1"/>
    <col min="2" max="2" width="47.81640625" bestFit="1" customWidth="1"/>
    <col min="3" max="3" width="26.36328125" customWidth="1"/>
    <col min="4" max="4" width="19.36328125" customWidth="1"/>
    <col min="5" max="5" width="40.6328125" bestFit="1" customWidth="1"/>
    <col min="6" max="6" width="34.54296875" customWidth="1"/>
    <col min="7" max="7" width="37.36328125" bestFit="1" customWidth="1"/>
    <col min="8" max="8" width="50.453125" customWidth="1"/>
    <col min="9" max="9" width="15.08984375" customWidth="1"/>
    <col min="10" max="10" width="24.453125" style="1" bestFit="1" customWidth="1"/>
    <col min="11" max="11" width="64.7265625" customWidth="1"/>
    <col min="12" max="12" width="31.1796875" customWidth="1"/>
    <col min="13" max="13" width="9.08984375" customWidth="1"/>
    <col min="14" max="14" width="9.7265625" customWidth="1"/>
    <col min="15" max="15" width="11.7265625" customWidth="1"/>
  </cols>
  <sheetData>
    <row r="1" spans="2:19" x14ac:dyDescent="0.35">
      <c r="B1" s="423" t="s">
        <v>0</v>
      </c>
      <c r="C1" s="424"/>
      <c r="D1" s="424"/>
      <c r="E1" s="424"/>
      <c r="F1" s="424"/>
      <c r="G1" s="424"/>
      <c r="H1" s="424"/>
      <c r="I1" s="424"/>
      <c r="J1" s="424"/>
    </row>
    <row r="2" spans="2:19" x14ac:dyDescent="0.35">
      <c r="B2" s="2">
        <v>45804</v>
      </c>
      <c r="C2" s="61"/>
    </row>
    <row r="4" spans="2:19" ht="15" thickBot="1" x14ac:dyDescent="0.4">
      <c r="B4" s="427" t="s">
        <v>1</v>
      </c>
      <c r="C4" s="427"/>
      <c r="D4" s="426"/>
      <c r="E4" s="428" t="s">
        <v>173</v>
      </c>
      <c r="F4" s="427"/>
      <c r="G4" s="427"/>
      <c r="H4" s="427"/>
      <c r="I4" s="429"/>
      <c r="J4" s="425" t="s">
        <v>2</v>
      </c>
      <c r="K4" s="427"/>
      <c r="L4" s="427"/>
      <c r="M4" s="5"/>
      <c r="N4" s="425" t="s">
        <v>3</v>
      </c>
      <c r="O4" s="426"/>
    </row>
    <row r="5" spans="2:19" ht="15" thickBot="1" x14ac:dyDescent="0.4">
      <c r="B5" s="76" t="s">
        <v>4</v>
      </c>
      <c r="C5" s="77" t="s">
        <v>5</v>
      </c>
      <c r="D5" s="78" t="s">
        <v>291</v>
      </c>
      <c r="E5" s="79" t="s">
        <v>292</v>
      </c>
      <c r="F5" s="80" t="s">
        <v>329</v>
      </c>
      <c r="G5" s="81" t="s">
        <v>179</v>
      </c>
      <c r="H5" s="81" t="s">
        <v>246</v>
      </c>
      <c r="I5" s="82" t="s">
        <v>245</v>
      </c>
      <c r="J5" s="83" t="s">
        <v>6</v>
      </c>
      <c r="K5" s="81" t="s">
        <v>7</v>
      </c>
      <c r="L5" s="81" t="s">
        <v>8</v>
      </c>
      <c r="M5" s="81" t="s">
        <v>9</v>
      </c>
      <c r="N5" s="81" t="s">
        <v>10</v>
      </c>
      <c r="O5" s="81" t="s">
        <v>11</v>
      </c>
      <c r="P5" s="57"/>
      <c r="R5" s="61"/>
    </row>
    <row r="6" spans="2:19" x14ac:dyDescent="0.35">
      <c r="B6" s="84"/>
      <c r="C6" s="85"/>
      <c r="D6" s="85"/>
      <c r="E6" s="86"/>
      <c r="F6" s="86"/>
      <c r="G6" s="86"/>
      <c r="H6" s="86"/>
      <c r="I6" s="87"/>
      <c r="J6" s="87"/>
      <c r="K6" s="85"/>
      <c r="L6" s="85"/>
      <c r="M6" s="85"/>
      <c r="N6" s="86"/>
      <c r="O6" s="86"/>
      <c r="P6" s="58"/>
    </row>
    <row r="7" spans="2:19" x14ac:dyDescent="0.35">
      <c r="B7" s="216" t="s">
        <v>12</v>
      </c>
      <c r="C7" s="166"/>
      <c r="D7" s="166"/>
      <c r="E7" s="174"/>
      <c r="F7" s="174"/>
      <c r="G7" s="174"/>
      <c r="H7" s="174"/>
      <c r="I7" s="175"/>
      <c r="J7" s="175"/>
      <c r="K7" s="166"/>
      <c r="L7" s="167"/>
      <c r="M7" s="166"/>
      <c r="N7" s="174"/>
      <c r="O7" s="176"/>
      <c r="P7" s="58"/>
    </row>
    <row r="8" spans="2:19" ht="43.5" customHeight="1" x14ac:dyDescent="0.35">
      <c r="B8" s="215" t="s">
        <v>13</v>
      </c>
      <c r="C8" s="184" t="s">
        <v>261</v>
      </c>
      <c r="D8" s="55" t="s">
        <v>181</v>
      </c>
      <c r="E8" s="188" t="s">
        <v>174</v>
      </c>
      <c r="F8" s="44" t="s">
        <v>272</v>
      </c>
      <c r="G8" s="392" t="s">
        <v>305</v>
      </c>
      <c r="H8" s="41" t="s">
        <v>229</v>
      </c>
      <c r="I8" s="213" t="str">
        <f>IFERROR(
   IF(OR(ISNUMBER(SEARCH("first quarter",H8)),ISNUMBER(SEARCH("second quarter",H8))),
      MID(H8,SEARCH("20",H8),4) &amp; " S1",
      MID(H8,SEARCH("20",H8),4) &amp; " S2"),
"No date")</f>
        <v>2023 S2</v>
      </c>
      <c r="J8" s="212" t="s">
        <v>15</v>
      </c>
      <c r="K8" s="402" t="s">
        <v>16</v>
      </c>
      <c r="L8" s="217" t="s">
        <v>17</v>
      </c>
      <c r="M8" s="422" t="s">
        <v>46</v>
      </c>
      <c r="N8" s="210" t="s">
        <v>18</v>
      </c>
      <c r="O8" s="194"/>
      <c r="P8" s="58"/>
    </row>
    <row r="9" spans="2:19" x14ac:dyDescent="0.35">
      <c r="B9" s="185" t="s">
        <v>13</v>
      </c>
      <c r="C9" s="52" t="s">
        <v>14</v>
      </c>
      <c r="D9" s="56" t="s">
        <v>180</v>
      </c>
      <c r="E9" s="65"/>
      <c r="F9" s="190"/>
      <c r="G9" s="304"/>
      <c r="H9" s="11" t="s">
        <v>229</v>
      </c>
      <c r="I9" s="195" t="str">
        <f>IFERROR(
   IF(OR(ISNUMBER(SEARCH("first quarter",H9)),ISNUMBER(SEARCH("second quarter",H9))),
      MID(H9,SEARCH("20",H9),4) &amp; " S1",
      MID(H9,SEARCH("20",H9),4) &amp; " S2"),
"No date")</f>
        <v>2023 S2</v>
      </c>
      <c r="J9" s="192"/>
      <c r="K9" s="403"/>
      <c r="L9" s="193"/>
      <c r="M9" s="179"/>
      <c r="N9" s="179"/>
      <c r="O9" s="178"/>
      <c r="P9" s="58"/>
    </row>
    <row r="10" spans="2:19" ht="29" x14ac:dyDescent="0.35">
      <c r="B10" s="186" t="s">
        <v>19</v>
      </c>
      <c r="C10" s="7" t="s">
        <v>20</v>
      </c>
      <c r="D10" s="56" t="s">
        <v>180</v>
      </c>
      <c r="E10" s="97" t="s">
        <v>230</v>
      </c>
      <c r="F10" s="421" t="s">
        <v>244</v>
      </c>
      <c r="G10" s="9" t="s">
        <v>238</v>
      </c>
      <c r="H10" s="43" t="s">
        <v>233</v>
      </c>
      <c r="I10" s="98" t="str">
        <f t="shared" ref="I10:I19" si="0">IFERROR(
   IF(OR(ISNUMBER(SEARCH("first quarter",H10)),ISNUMBER(SEARCH("second quarter",H10))),
      MID(H10,SEARCH("20",H10),4) &amp; " S1",
      MID(H10,SEARCH("20",H10),4) &amp; " S2"),
"No date")</f>
        <v>No date</v>
      </c>
      <c r="J10" s="99" t="s">
        <v>15</v>
      </c>
      <c r="K10" s="187" t="s">
        <v>16</v>
      </c>
      <c r="L10" s="33" t="s">
        <v>17</v>
      </c>
      <c r="M10" s="68" t="s">
        <v>46</v>
      </c>
      <c r="N10" s="68" t="s">
        <v>18</v>
      </c>
      <c r="O10" s="68"/>
      <c r="P10" s="58"/>
    </row>
    <row r="11" spans="2:19" ht="31" customHeight="1" x14ac:dyDescent="0.35">
      <c r="B11" s="45" t="s">
        <v>21</v>
      </c>
      <c r="C11" s="8" t="s">
        <v>22</v>
      </c>
      <c r="D11" s="56" t="s">
        <v>180</v>
      </c>
      <c r="E11" s="97" t="s">
        <v>230</v>
      </c>
      <c r="F11" s="50" t="s">
        <v>273</v>
      </c>
      <c r="G11" s="393" t="s">
        <v>241</v>
      </c>
      <c r="H11" s="418" t="s">
        <v>321</v>
      </c>
      <c r="I11" s="102" t="str">
        <f>IFERROR(
   IF(OR(ISNUMBER(SEARCH("first quarter",H11)),ISNUMBER(SEARCH("second quarter",H11))),
      MID(H11,SEARCH("20",H11),4) &amp; " S1",
      MID(H11,SEARCH("20",H11),4) &amp; " S2"),
"No date")</f>
        <v>2020 S2</v>
      </c>
      <c r="J11" s="94" t="s">
        <v>15</v>
      </c>
      <c r="K11" s="100" t="s">
        <v>16</v>
      </c>
      <c r="L11" s="34" t="s">
        <v>17</v>
      </c>
      <c r="M11" s="50" t="s">
        <v>46</v>
      </c>
      <c r="N11" s="50" t="s">
        <v>18</v>
      </c>
      <c r="O11" s="50"/>
      <c r="P11" s="58"/>
      <c r="Q11" s="199"/>
      <c r="S11" s="21"/>
    </row>
    <row r="12" spans="2:19" ht="45" customHeight="1" x14ac:dyDescent="0.35">
      <c r="B12" s="201" t="s">
        <v>23</v>
      </c>
      <c r="C12" s="103" t="s">
        <v>260</v>
      </c>
      <c r="D12" s="90" t="s">
        <v>181</v>
      </c>
      <c r="E12" s="205" t="s">
        <v>175</v>
      </c>
      <c r="F12" s="47" t="s">
        <v>244</v>
      </c>
      <c r="G12" s="391" t="s">
        <v>304</v>
      </c>
      <c r="H12" s="43" t="s">
        <v>186</v>
      </c>
      <c r="I12" s="98" t="str">
        <f>IFERROR(
   IF(OR(ISNUMBER(SEARCH("first quarter",H12)),ISNUMBER(SEARCH("second quarter",H12))),
      MID(H12,SEARCH("20",H12),4) &amp; " S1",
      MID(H12,SEARCH("20",H12),4) &amp; " S2"),
"No date")</f>
        <v>2026 S2</v>
      </c>
      <c r="J12" s="396" t="s">
        <v>15</v>
      </c>
      <c r="K12" s="401" t="s">
        <v>16</v>
      </c>
      <c r="L12" s="397" t="s">
        <v>17</v>
      </c>
      <c r="M12" s="398" t="s">
        <v>46</v>
      </c>
      <c r="N12" s="398" t="s">
        <v>18</v>
      </c>
      <c r="O12" s="206"/>
      <c r="P12" s="57"/>
    </row>
    <row r="13" spans="2:19" x14ac:dyDescent="0.35">
      <c r="B13" s="200" t="s">
        <v>23</v>
      </c>
      <c r="C13" s="7" t="s">
        <v>24</v>
      </c>
      <c r="D13" s="56" t="s">
        <v>180</v>
      </c>
      <c r="E13" s="189"/>
      <c r="F13" s="197"/>
      <c r="G13" s="196"/>
      <c r="H13" s="43" t="s">
        <v>186</v>
      </c>
      <c r="I13" s="98" t="str">
        <f>IFERROR(
   IF(OR(ISNUMBER(SEARCH("first quarter",H13)),ISNUMBER(SEARCH("second quarter",H13))),
      MID(H13,SEARCH("20",H13),4) &amp; " S1",
      MID(H13,SEARCH("20",H13),4) &amp; " S2"),
"No date")</f>
        <v>2026 S2</v>
      </c>
      <c r="J13" s="261" t="s">
        <v>308</v>
      </c>
      <c r="K13" s="400" t="s">
        <v>270</v>
      </c>
      <c r="L13" s="411" t="s">
        <v>310</v>
      </c>
      <c r="M13" s="399" t="s">
        <v>46</v>
      </c>
      <c r="N13" s="399" t="s">
        <v>18</v>
      </c>
      <c r="O13" s="180"/>
      <c r="P13" s="58"/>
    </row>
    <row r="14" spans="2:19" ht="22" customHeight="1" x14ac:dyDescent="0.35">
      <c r="B14" s="202" t="s">
        <v>25</v>
      </c>
      <c r="C14" s="8" t="s">
        <v>26</v>
      </c>
      <c r="D14" s="90" t="s">
        <v>181</v>
      </c>
      <c r="E14" s="204" t="s">
        <v>177</v>
      </c>
      <c r="F14" s="50" t="s">
        <v>244</v>
      </c>
      <c r="G14" s="394" t="s">
        <v>241</v>
      </c>
      <c r="H14" s="11" t="s">
        <v>221</v>
      </c>
      <c r="I14" s="102" t="str">
        <f t="shared" si="0"/>
        <v>2019 S2</v>
      </c>
      <c r="J14" s="209" t="s">
        <v>27</v>
      </c>
      <c r="K14" s="198" t="s">
        <v>28</v>
      </c>
      <c r="L14" s="17" t="s">
        <v>189</v>
      </c>
      <c r="M14" s="50" t="s">
        <v>46</v>
      </c>
      <c r="N14" s="420" t="s">
        <v>18</v>
      </c>
      <c r="O14" s="50"/>
      <c r="P14" s="58"/>
    </row>
    <row r="15" spans="2:19" x14ac:dyDescent="0.35">
      <c r="B15" s="203" t="s">
        <v>25</v>
      </c>
      <c r="C15" s="109" t="s">
        <v>262</v>
      </c>
      <c r="D15" s="56" t="s">
        <v>180</v>
      </c>
      <c r="E15" s="124"/>
      <c r="F15" s="191"/>
      <c r="G15" s="93"/>
      <c r="H15" s="11" t="s">
        <v>221</v>
      </c>
      <c r="I15" s="102" t="str">
        <f t="shared" si="0"/>
        <v>2019 S2</v>
      </c>
      <c r="J15" s="207" t="s">
        <v>311</v>
      </c>
      <c r="K15" s="95" t="s">
        <v>312</v>
      </c>
      <c r="L15" s="208" t="s">
        <v>313</v>
      </c>
      <c r="M15" s="304" t="s">
        <v>46</v>
      </c>
      <c r="N15" s="93"/>
      <c r="O15" s="304" t="s">
        <v>18</v>
      </c>
      <c r="P15" s="58"/>
    </row>
    <row r="16" spans="2:19" ht="29" x14ac:dyDescent="0.35">
      <c r="B16" s="69" t="s">
        <v>29</v>
      </c>
      <c r="C16" s="214" t="s">
        <v>30</v>
      </c>
      <c r="D16" s="56" t="s">
        <v>180</v>
      </c>
      <c r="E16" s="91" t="s">
        <v>325</v>
      </c>
      <c r="F16" s="72" t="s">
        <v>244</v>
      </c>
      <c r="G16" s="9" t="s">
        <v>239</v>
      </c>
      <c r="H16" s="43" t="s">
        <v>222</v>
      </c>
      <c r="I16" s="98" t="str">
        <f t="shared" si="0"/>
        <v>No date</v>
      </c>
      <c r="J16" s="99" t="s">
        <v>15</v>
      </c>
      <c r="K16" s="10" t="s">
        <v>16</v>
      </c>
      <c r="L16" s="33" t="s">
        <v>17</v>
      </c>
      <c r="M16" s="68" t="s">
        <v>46</v>
      </c>
      <c r="N16" s="68" t="s">
        <v>18</v>
      </c>
      <c r="O16" s="419"/>
      <c r="P16" s="57"/>
      <c r="Q16" s="62"/>
    </row>
    <row r="17" spans="1:18" x14ac:dyDescent="0.35">
      <c r="B17" s="45" t="s">
        <v>31</v>
      </c>
      <c r="C17" s="8" t="s">
        <v>32</v>
      </c>
      <c r="D17" s="56" t="s">
        <v>180</v>
      </c>
      <c r="E17" s="97" t="s">
        <v>230</v>
      </c>
      <c r="F17" s="50" t="s">
        <v>244</v>
      </c>
      <c r="G17" s="393" t="s">
        <v>314</v>
      </c>
      <c r="H17" s="11" t="s">
        <v>233</v>
      </c>
      <c r="I17" s="102" t="str">
        <f t="shared" si="0"/>
        <v>No date</v>
      </c>
      <c r="J17" s="94" t="s">
        <v>191</v>
      </c>
      <c r="K17" s="28" t="s">
        <v>192</v>
      </c>
      <c r="L17" s="17" t="s">
        <v>190</v>
      </c>
      <c r="M17" s="50" t="s">
        <v>46</v>
      </c>
      <c r="N17" s="50"/>
      <c r="O17" s="50" t="s">
        <v>194</v>
      </c>
      <c r="P17" s="60"/>
      <c r="Q17" s="61"/>
    </row>
    <row r="18" spans="1:18" x14ac:dyDescent="0.35">
      <c r="B18" s="49" t="s">
        <v>33</v>
      </c>
      <c r="C18" s="49" t="s">
        <v>32</v>
      </c>
      <c r="D18" s="56" t="s">
        <v>180</v>
      </c>
      <c r="E18" s="111" t="s">
        <v>230</v>
      </c>
      <c r="F18" s="68" t="s">
        <v>274</v>
      </c>
      <c r="G18" s="9" t="s">
        <v>234</v>
      </c>
      <c r="H18" s="43" t="s">
        <v>233</v>
      </c>
      <c r="I18" s="98" t="str">
        <f t="shared" si="0"/>
        <v>No date</v>
      </c>
      <c r="J18" s="99" t="s">
        <v>34</v>
      </c>
      <c r="K18" s="101" t="s">
        <v>35</v>
      </c>
      <c r="L18" s="33" t="s">
        <v>36</v>
      </c>
      <c r="M18" s="68" t="s">
        <v>37</v>
      </c>
      <c r="N18" s="68" t="s">
        <v>18</v>
      </c>
      <c r="O18" s="68"/>
      <c r="P18" s="58"/>
      <c r="Q18" s="61"/>
    </row>
    <row r="19" spans="1:18" x14ac:dyDescent="0.35">
      <c r="B19" s="45" t="s">
        <v>38</v>
      </c>
      <c r="C19" s="45" t="s">
        <v>32</v>
      </c>
      <c r="D19" s="112" t="s">
        <v>182</v>
      </c>
      <c r="E19" s="97" t="s">
        <v>219</v>
      </c>
      <c r="F19" s="50" t="s">
        <v>275</v>
      </c>
      <c r="G19" s="14" t="s">
        <v>234</v>
      </c>
      <c r="H19" s="11" t="s">
        <v>232</v>
      </c>
      <c r="I19" s="102" t="str">
        <f t="shared" si="0"/>
        <v>No date</v>
      </c>
      <c r="J19" s="94" t="s">
        <v>39</v>
      </c>
      <c r="K19" s="73" t="s">
        <v>40</v>
      </c>
      <c r="L19" s="17" t="s">
        <v>193</v>
      </c>
      <c r="M19" s="50" t="s">
        <v>46</v>
      </c>
      <c r="N19" s="50"/>
      <c r="O19" s="50" t="s">
        <v>18</v>
      </c>
      <c r="P19" s="359"/>
      <c r="Q19" s="60"/>
    </row>
    <row r="20" spans="1:18" x14ac:dyDescent="0.35">
      <c r="B20" s="113"/>
      <c r="C20" s="114"/>
      <c r="D20" s="115"/>
      <c r="E20" s="116"/>
      <c r="F20" s="117"/>
      <c r="G20" s="117"/>
      <c r="H20" s="24"/>
      <c r="I20" s="118"/>
      <c r="J20" s="119"/>
      <c r="K20" s="115"/>
      <c r="L20" s="115"/>
      <c r="M20" s="115"/>
      <c r="N20" s="117"/>
      <c r="O20" s="117"/>
      <c r="P20" s="58"/>
      <c r="Q20" s="182"/>
      <c r="R20" s="181"/>
    </row>
    <row r="21" spans="1:18" x14ac:dyDescent="0.35">
      <c r="B21" s="319" t="s">
        <v>41</v>
      </c>
      <c r="C21" s="166"/>
      <c r="D21" s="167"/>
      <c r="E21" s="168"/>
      <c r="F21" s="169"/>
      <c r="G21" s="169"/>
      <c r="H21" s="170"/>
      <c r="I21" s="171"/>
      <c r="J21" s="172"/>
      <c r="K21" s="167"/>
      <c r="L21" s="167"/>
      <c r="M21" s="167"/>
      <c r="N21" s="169"/>
      <c r="O21" s="173"/>
      <c r="P21" s="58"/>
      <c r="R21" s="183"/>
    </row>
    <row r="22" spans="1:18" ht="14.5" customHeight="1" x14ac:dyDescent="0.35">
      <c r="B22" s="320" t="s">
        <v>42</v>
      </c>
      <c r="C22" s="238" t="s">
        <v>252</v>
      </c>
      <c r="D22" s="177" t="s">
        <v>181</v>
      </c>
      <c r="E22" s="314" t="s">
        <v>174</v>
      </c>
      <c r="F22" s="310" t="s">
        <v>244</v>
      </c>
      <c r="G22" s="367" t="s">
        <v>303</v>
      </c>
      <c r="H22" s="42" t="s">
        <v>224</v>
      </c>
      <c r="I22" s="125" t="str">
        <f>IFERROR(
   IF(OR(ISNUMBER(SEARCH("first quarter",H22)),ISNUMBER(SEARCH("second quarter",H22))),
      MID(H22,SEARCH("20",H22),4) &amp; " S1",
      MID(H22,SEARCH("20",H22),4) &amp; " S2"),
"No date")</f>
        <v>2023 S2</v>
      </c>
      <c r="J22" s="260" t="s">
        <v>44</v>
      </c>
      <c r="K22" s="273" t="s">
        <v>269</v>
      </c>
      <c r="L22" s="285" t="s">
        <v>45</v>
      </c>
      <c r="M22" s="106" t="s">
        <v>46</v>
      </c>
      <c r="N22" s="297" t="s">
        <v>18</v>
      </c>
      <c r="O22" s="298"/>
      <c r="P22" s="60"/>
      <c r="Q22" s="63"/>
    </row>
    <row r="23" spans="1:18" x14ac:dyDescent="0.35">
      <c r="B23" s="257" t="s">
        <v>42</v>
      </c>
      <c r="C23" s="239" t="s">
        <v>43</v>
      </c>
      <c r="D23" s="53" t="s">
        <v>180</v>
      </c>
      <c r="E23" s="315"/>
      <c r="F23" s="311"/>
      <c r="G23" s="164"/>
      <c r="H23" s="43" t="s">
        <v>224</v>
      </c>
      <c r="I23" s="218" t="str">
        <f t="shared" ref="I23:I38" si="1">IFERROR(
   IF(OR(ISNUMBER(SEARCH("first quarter",H23)),ISNUMBER(SEARCH("second quarter",H23))),
      MID(H23,SEARCH("20",H23),4) &amp; " S1",
      MID(H23,SEARCH("20",H23),4) &amp; " S2"),
"No date")</f>
        <v>2023 S2</v>
      </c>
      <c r="J23" s="261"/>
      <c r="K23" s="274"/>
      <c r="L23" s="286"/>
      <c r="M23" s="240"/>
      <c r="N23" s="299"/>
      <c r="O23" s="300"/>
      <c r="P23" s="58"/>
      <c r="Q23" s="64"/>
    </row>
    <row r="24" spans="1:18" x14ac:dyDescent="0.35">
      <c r="B24" s="258" t="s">
        <v>47</v>
      </c>
      <c r="C24" s="52" t="s">
        <v>48</v>
      </c>
      <c r="D24" s="54" t="s">
        <v>180</v>
      </c>
      <c r="E24" s="316" t="s">
        <v>230</v>
      </c>
      <c r="F24" s="46" t="s">
        <v>244</v>
      </c>
      <c r="G24" s="414" t="s">
        <v>302</v>
      </c>
      <c r="H24" s="11" t="s">
        <v>185</v>
      </c>
      <c r="I24" s="102" t="str">
        <f t="shared" si="1"/>
        <v>2026 S1</v>
      </c>
      <c r="J24" s="262" t="s">
        <v>49</v>
      </c>
      <c r="K24" s="404" t="s">
        <v>50</v>
      </c>
      <c r="L24" s="287" t="s">
        <v>45</v>
      </c>
      <c r="M24" s="309" t="s">
        <v>46</v>
      </c>
      <c r="N24" s="46" t="s">
        <v>18</v>
      </c>
      <c r="O24" s="46"/>
      <c r="P24" s="58"/>
    </row>
    <row r="25" spans="1:18" x14ac:dyDescent="0.35">
      <c r="B25" s="244" t="s">
        <v>51</v>
      </c>
      <c r="C25" s="128" t="s">
        <v>249</v>
      </c>
      <c r="D25" s="90" t="s">
        <v>181</v>
      </c>
      <c r="E25" s="204" t="s">
        <v>230</v>
      </c>
      <c r="F25" s="301" t="s">
        <v>276</v>
      </c>
      <c r="G25" s="368" t="s">
        <v>240</v>
      </c>
      <c r="H25" s="220" t="s">
        <v>186</v>
      </c>
      <c r="I25" s="218" t="str">
        <f t="shared" si="1"/>
        <v>2026 S2</v>
      </c>
      <c r="J25" s="263" t="s">
        <v>293</v>
      </c>
      <c r="K25" s="357" t="s">
        <v>270</v>
      </c>
      <c r="L25" s="288" t="s">
        <v>45</v>
      </c>
      <c r="M25" s="108" t="s">
        <v>46</v>
      </c>
      <c r="N25" s="301" t="s">
        <v>18</v>
      </c>
      <c r="O25" s="302"/>
      <c r="P25" s="58"/>
    </row>
    <row r="26" spans="1:18" x14ac:dyDescent="0.35">
      <c r="A26" s="64"/>
      <c r="B26" s="246" t="s">
        <v>51</v>
      </c>
      <c r="C26" s="259" t="s">
        <v>52</v>
      </c>
      <c r="D26" s="56" t="s">
        <v>180</v>
      </c>
      <c r="E26" s="317"/>
      <c r="F26" s="303"/>
      <c r="G26" s="362"/>
      <c r="H26" s="220" t="s">
        <v>186</v>
      </c>
      <c r="I26" s="218" t="str">
        <f t="shared" si="1"/>
        <v>2026 S2</v>
      </c>
      <c r="J26" s="264" t="s">
        <v>294</v>
      </c>
      <c r="K26" s="405" t="s">
        <v>295</v>
      </c>
      <c r="L26" s="4" t="s">
        <v>296</v>
      </c>
      <c r="M26" s="197" t="s">
        <v>46</v>
      </c>
      <c r="N26" s="303"/>
      <c r="O26" s="358" t="s">
        <v>18</v>
      </c>
      <c r="P26" s="58"/>
    </row>
    <row r="27" spans="1:18" x14ac:dyDescent="0.35">
      <c r="B27" s="222" t="s">
        <v>53</v>
      </c>
      <c r="C27" s="109" t="s">
        <v>250</v>
      </c>
      <c r="D27" s="90" t="s">
        <v>181</v>
      </c>
      <c r="E27" s="318" t="s">
        <v>176</v>
      </c>
      <c r="F27" s="211" t="s">
        <v>277</v>
      </c>
      <c r="G27" s="369" t="s">
        <v>234</v>
      </c>
      <c r="H27" s="39" t="s">
        <v>221</v>
      </c>
      <c r="I27" s="102" t="str">
        <f t="shared" si="1"/>
        <v>2019 S2</v>
      </c>
      <c r="J27" s="265" t="s">
        <v>55</v>
      </c>
      <c r="K27" s="406" t="s">
        <v>56</v>
      </c>
      <c r="L27" s="290" t="s">
        <v>45</v>
      </c>
      <c r="M27" s="250" t="s">
        <v>46</v>
      </c>
      <c r="N27" s="277" t="s">
        <v>18</v>
      </c>
      <c r="O27" s="46"/>
      <c r="P27" s="58"/>
    </row>
    <row r="28" spans="1:18" x14ac:dyDescent="0.35">
      <c r="B28" s="247" t="s">
        <v>53</v>
      </c>
      <c r="C28" s="20" t="s">
        <v>54</v>
      </c>
      <c r="D28" s="56" t="s">
        <v>180</v>
      </c>
      <c r="E28" s="315"/>
      <c r="F28" s="312"/>
      <c r="G28" s="360"/>
      <c r="H28" s="253" t="s">
        <v>221</v>
      </c>
      <c r="I28" s="102" t="str">
        <f t="shared" si="1"/>
        <v>2019 S2</v>
      </c>
      <c r="J28" s="266"/>
      <c r="K28" s="407"/>
      <c r="L28" s="291"/>
      <c r="M28" s="135"/>
      <c r="N28" s="278"/>
      <c r="O28" s="304"/>
      <c r="P28" s="60"/>
    </row>
    <row r="29" spans="1:18" x14ac:dyDescent="0.35">
      <c r="B29" s="219" t="s">
        <v>57</v>
      </c>
      <c r="C29" s="129" t="s">
        <v>251</v>
      </c>
      <c r="D29" s="90" t="s">
        <v>181</v>
      </c>
      <c r="E29" s="318" t="s">
        <v>176</v>
      </c>
      <c r="F29" s="305" t="s">
        <v>244</v>
      </c>
      <c r="G29" s="395" t="s">
        <v>307</v>
      </c>
      <c r="H29" s="43" t="s">
        <v>225</v>
      </c>
      <c r="I29" s="218" t="str">
        <f t="shared" si="1"/>
        <v>2020 S2</v>
      </c>
      <c r="J29" s="263" t="s">
        <v>55</v>
      </c>
      <c r="K29" s="279" t="s">
        <v>56</v>
      </c>
      <c r="L29" s="292" t="s">
        <v>45</v>
      </c>
      <c r="M29" s="233" t="s">
        <v>46</v>
      </c>
      <c r="N29" s="301" t="s">
        <v>18</v>
      </c>
      <c r="O29" s="305"/>
      <c r="P29" s="58"/>
    </row>
    <row r="30" spans="1:18" x14ac:dyDescent="0.35">
      <c r="B30" s="245" t="s">
        <v>57</v>
      </c>
      <c r="C30" s="226" t="s">
        <v>58</v>
      </c>
      <c r="D30" s="56" t="s">
        <v>180</v>
      </c>
      <c r="E30" s="315"/>
      <c r="F30" s="299"/>
      <c r="G30" s="363"/>
      <c r="H30" s="220" t="s">
        <v>225</v>
      </c>
      <c r="I30" s="218" t="str">
        <f t="shared" si="1"/>
        <v>2020 S2</v>
      </c>
      <c r="J30" s="264"/>
      <c r="K30" s="280"/>
      <c r="L30" s="289"/>
      <c r="M30" s="241"/>
      <c r="N30" s="303"/>
      <c r="O30" s="299"/>
      <c r="P30" s="58"/>
    </row>
    <row r="31" spans="1:18" ht="29" x14ac:dyDescent="0.35">
      <c r="B31" s="222" t="s">
        <v>59</v>
      </c>
      <c r="C31" s="109" t="s">
        <v>253</v>
      </c>
      <c r="D31" s="90" t="s">
        <v>181</v>
      </c>
      <c r="E31" s="318" t="s">
        <v>219</v>
      </c>
      <c r="F31" s="211" t="s">
        <v>244</v>
      </c>
      <c r="G31" s="370" t="s">
        <v>301</v>
      </c>
      <c r="H31" s="11" t="s">
        <v>187</v>
      </c>
      <c r="I31" s="102" t="str">
        <f t="shared" si="1"/>
        <v>2025 S2</v>
      </c>
      <c r="J31" s="267" t="s">
        <v>61</v>
      </c>
      <c r="K31" s="281" t="s">
        <v>270</v>
      </c>
      <c r="L31" s="293" t="s">
        <v>45</v>
      </c>
      <c r="M31" s="252" t="s">
        <v>46</v>
      </c>
      <c r="N31" s="277" t="s">
        <v>18</v>
      </c>
      <c r="O31" s="46"/>
      <c r="P31" s="58"/>
    </row>
    <row r="32" spans="1:18" x14ac:dyDescent="0.35">
      <c r="B32" s="247" t="s">
        <v>59</v>
      </c>
      <c r="C32" s="20" t="s">
        <v>60</v>
      </c>
      <c r="D32" s="56" t="s">
        <v>180</v>
      </c>
      <c r="E32" s="315"/>
      <c r="F32" s="312"/>
      <c r="G32" s="361"/>
      <c r="H32" s="39" t="s">
        <v>187</v>
      </c>
      <c r="I32" s="102" t="str">
        <f t="shared" si="1"/>
        <v>2025 S2</v>
      </c>
      <c r="J32" s="268"/>
      <c r="K32" s="282"/>
      <c r="L32" s="294"/>
      <c r="M32" s="236"/>
      <c r="N32" s="278"/>
      <c r="O32" s="304"/>
      <c r="P32" s="58"/>
      <c r="Q32" s="58"/>
    </row>
    <row r="33" spans="2:18" ht="29" x14ac:dyDescent="0.35">
      <c r="B33" s="219" t="s">
        <v>62</v>
      </c>
      <c r="C33" s="129" t="s">
        <v>254</v>
      </c>
      <c r="D33" s="90" t="s">
        <v>181</v>
      </c>
      <c r="E33" s="318" t="s">
        <v>219</v>
      </c>
      <c r="F33" s="313" t="s">
        <v>244</v>
      </c>
      <c r="G33" s="371" t="s">
        <v>300</v>
      </c>
      <c r="H33" s="43" t="s">
        <v>221</v>
      </c>
      <c r="I33" s="218" t="str">
        <f t="shared" si="1"/>
        <v>2019 S2</v>
      </c>
      <c r="J33" s="269" t="s">
        <v>197</v>
      </c>
      <c r="K33" s="417" t="s">
        <v>195</v>
      </c>
      <c r="L33" s="375" t="s">
        <v>196</v>
      </c>
      <c r="M33" s="242" t="s">
        <v>46</v>
      </c>
      <c r="N33" s="305"/>
      <c r="O33" s="206" t="s">
        <v>18</v>
      </c>
      <c r="P33" s="58"/>
    </row>
    <row r="34" spans="2:18" x14ac:dyDescent="0.35">
      <c r="B34" s="245" t="s">
        <v>62</v>
      </c>
      <c r="C34" s="226" t="s">
        <v>63</v>
      </c>
      <c r="D34" s="56" t="s">
        <v>180</v>
      </c>
      <c r="E34" s="315"/>
      <c r="F34" s="297"/>
      <c r="G34" s="364"/>
      <c r="H34" s="220" t="s">
        <v>221</v>
      </c>
      <c r="I34" s="218" t="str">
        <f t="shared" si="1"/>
        <v>2019 S2</v>
      </c>
      <c r="J34" s="270" t="s">
        <v>322</v>
      </c>
      <c r="K34" s="400" t="s">
        <v>270</v>
      </c>
      <c r="L34" s="415" t="s">
        <v>323</v>
      </c>
      <c r="M34" s="242" t="s">
        <v>46</v>
      </c>
      <c r="N34" s="416" t="s">
        <v>18</v>
      </c>
      <c r="O34" s="306"/>
      <c r="P34" s="58"/>
    </row>
    <row r="35" spans="2:18" x14ac:dyDescent="0.35">
      <c r="B35" s="249" t="s">
        <v>64</v>
      </c>
      <c r="C35" s="109" t="s">
        <v>255</v>
      </c>
      <c r="D35" s="90" t="s">
        <v>181</v>
      </c>
      <c r="E35" s="318" t="s">
        <v>230</v>
      </c>
      <c r="F35" s="46" t="s">
        <v>244</v>
      </c>
      <c r="G35" s="372" t="s">
        <v>235</v>
      </c>
      <c r="H35" s="39" t="s">
        <v>187</v>
      </c>
      <c r="I35" s="254" t="str">
        <f>IFERROR(
   IF(OR(ISNUMBER(SEARCH("first quarter",H35)),ISNUMBER(SEARCH("second quarter",H35))),
      MID(H35,SEARCH("20",H35),4) &amp; " S1",
      MID(H35,SEARCH("20",H35),4) &amp; " S2"),
"No date")</f>
        <v>2025 S2</v>
      </c>
      <c r="J35" s="271" t="s">
        <v>198</v>
      </c>
      <c r="K35" s="283" t="s">
        <v>199</v>
      </c>
      <c r="L35" s="295" t="s">
        <v>196</v>
      </c>
      <c r="M35" s="232" t="s">
        <v>46</v>
      </c>
      <c r="N35" s="46"/>
      <c r="O35" s="307" t="s">
        <v>18</v>
      </c>
      <c r="P35" s="58"/>
    </row>
    <row r="36" spans="2:18" x14ac:dyDescent="0.35">
      <c r="B36" s="248" t="s">
        <v>64</v>
      </c>
      <c r="C36" s="20" t="s">
        <v>65</v>
      </c>
      <c r="D36" s="56" t="s">
        <v>180</v>
      </c>
      <c r="E36" s="315"/>
      <c r="F36" s="304"/>
      <c r="G36" s="360"/>
      <c r="H36" s="253" t="s">
        <v>187</v>
      </c>
      <c r="I36" s="254" t="str">
        <f>IFERROR(
   IF(OR(ISNUMBER(SEARCH("first quarter",H36)),ISNUMBER(SEARCH("second quarter",H36))),
      MID(H36,SEARCH("20",H36),4) &amp; " S1",
      MID(H36,SEARCH("20",H36),4) &amp; " S2"),
"No date")</f>
        <v>2025 S2</v>
      </c>
      <c r="J36" s="272"/>
      <c r="K36" s="284"/>
      <c r="L36" s="296"/>
      <c r="M36" s="251"/>
      <c r="N36" s="304"/>
      <c r="O36" s="308"/>
      <c r="P36" s="58"/>
    </row>
    <row r="37" spans="2:18" x14ac:dyDescent="0.35">
      <c r="B37" s="227" t="s">
        <v>66</v>
      </c>
      <c r="C37" s="228" t="s">
        <v>32</v>
      </c>
      <c r="D37" s="112" t="s">
        <v>182</v>
      </c>
      <c r="E37" s="97" t="s">
        <v>176</v>
      </c>
      <c r="F37" s="104" t="s">
        <v>244</v>
      </c>
      <c r="G37" s="255" t="s">
        <v>234</v>
      </c>
      <c r="H37" s="220" t="s">
        <v>232</v>
      </c>
      <c r="I37" s="256" t="str">
        <f t="shared" si="1"/>
        <v>No date</v>
      </c>
      <c r="J37" s="221" t="s">
        <v>67</v>
      </c>
      <c r="K37" s="233" t="s">
        <v>68</v>
      </c>
      <c r="L37" s="234" t="s">
        <v>45</v>
      </c>
      <c r="M37" s="233" t="s">
        <v>46</v>
      </c>
      <c r="N37" s="104" t="s">
        <v>18</v>
      </c>
      <c r="O37" s="104"/>
      <c r="P37" s="58"/>
    </row>
    <row r="38" spans="2:18" x14ac:dyDescent="0.35">
      <c r="B38" s="229" t="s">
        <v>69</v>
      </c>
      <c r="C38" s="230" t="s">
        <v>32</v>
      </c>
      <c r="D38" s="112" t="s">
        <v>182</v>
      </c>
      <c r="E38" s="97" t="s">
        <v>176</v>
      </c>
      <c r="F38" s="105" t="s">
        <v>244</v>
      </c>
      <c r="G38" s="223" t="s">
        <v>234</v>
      </c>
      <c r="H38" s="39" t="s">
        <v>232</v>
      </c>
      <c r="I38" s="231" t="str">
        <f t="shared" si="1"/>
        <v>No date</v>
      </c>
      <c r="J38" s="224" t="s">
        <v>70</v>
      </c>
      <c r="K38" s="232" t="s">
        <v>71</v>
      </c>
      <c r="L38" s="225" t="s">
        <v>45</v>
      </c>
      <c r="M38" s="232" t="s">
        <v>46</v>
      </c>
      <c r="N38" s="105" t="s">
        <v>18</v>
      </c>
      <c r="O38" s="105"/>
      <c r="P38" s="58"/>
    </row>
    <row r="39" spans="2:18" x14ac:dyDescent="0.35">
      <c r="B39" s="113"/>
      <c r="C39" s="114"/>
      <c r="D39" s="115"/>
      <c r="E39" s="116"/>
      <c r="F39" s="117"/>
      <c r="G39" s="117"/>
      <c r="H39" s="24"/>
      <c r="I39" s="118"/>
      <c r="J39" s="119"/>
      <c r="K39" s="115"/>
      <c r="L39" s="115"/>
      <c r="M39" s="115"/>
      <c r="N39" s="117"/>
      <c r="O39" s="117"/>
      <c r="P39" s="58"/>
    </row>
    <row r="40" spans="2:18" x14ac:dyDescent="0.35">
      <c r="B40" s="165" t="s">
        <v>72</v>
      </c>
      <c r="C40" s="166"/>
      <c r="D40" s="167"/>
      <c r="E40" s="168"/>
      <c r="F40" s="169"/>
      <c r="G40" s="169"/>
      <c r="H40" s="170"/>
      <c r="I40" s="171"/>
      <c r="J40" s="172"/>
      <c r="K40" s="167"/>
      <c r="L40" s="167"/>
      <c r="M40" s="167"/>
      <c r="N40" s="169"/>
      <c r="O40" s="173"/>
      <c r="P40" s="58"/>
    </row>
    <row r="41" spans="2:18" x14ac:dyDescent="0.35">
      <c r="B41" s="130" t="s">
        <v>73</v>
      </c>
      <c r="C41" s="19" t="s">
        <v>74</v>
      </c>
      <c r="D41" s="131" t="s">
        <v>180</v>
      </c>
      <c r="E41" s="124" t="s">
        <v>231</v>
      </c>
      <c r="F41" s="92" t="s">
        <v>278</v>
      </c>
      <c r="G41" s="390" t="s">
        <v>299</v>
      </c>
      <c r="H41" s="41" t="s">
        <v>271</v>
      </c>
      <c r="I41" s="96" t="str">
        <f t="shared" ref="I41:I46" si="2">IFERROR(
   IF(OR(ISNUMBER(SEARCH("first quarter",H41)),ISNUMBER(SEARCH("second quarter",H41))),
      MID(H41,SEARCH("20",H41),4) &amp; " S1",
      MID(H41,SEARCH("20",H41),4) &amp; " S2"),
"No date")</f>
        <v>2024 S2</v>
      </c>
      <c r="J41" s="162" t="s">
        <v>75</v>
      </c>
      <c r="K41" s="163" t="s">
        <v>76</v>
      </c>
      <c r="L41" s="110" t="s">
        <v>200</v>
      </c>
      <c r="M41" s="163" t="s">
        <v>46</v>
      </c>
      <c r="N41" s="92"/>
      <c r="O41" s="93" t="s">
        <v>18</v>
      </c>
      <c r="P41" s="58"/>
    </row>
    <row r="42" spans="2:18" x14ac:dyDescent="0.35">
      <c r="B42" s="66" t="s">
        <v>77</v>
      </c>
      <c r="C42" s="7" t="s">
        <v>78</v>
      </c>
      <c r="D42" s="56" t="s">
        <v>180</v>
      </c>
      <c r="E42" s="97" t="s">
        <v>230</v>
      </c>
      <c r="F42" s="68" t="s">
        <v>279</v>
      </c>
      <c r="G42" s="68" t="s">
        <v>234</v>
      </c>
      <c r="H42" s="43" t="s">
        <v>233</v>
      </c>
      <c r="I42" s="98" t="str">
        <f t="shared" si="2"/>
        <v>No date</v>
      </c>
      <c r="J42" s="99" t="s">
        <v>81</v>
      </c>
      <c r="K42" s="101" t="s">
        <v>82</v>
      </c>
      <c r="L42" s="18" t="s">
        <v>178</v>
      </c>
      <c r="M42" s="101" t="s">
        <v>46</v>
      </c>
      <c r="N42" s="68"/>
      <c r="O42" s="68" t="s">
        <v>18</v>
      </c>
      <c r="P42" s="58"/>
    </row>
    <row r="43" spans="2:18" x14ac:dyDescent="0.35">
      <c r="B43" s="132" t="s">
        <v>79</v>
      </c>
      <c r="C43" s="8" t="s">
        <v>80</v>
      </c>
      <c r="D43" s="56" t="s">
        <v>180</v>
      </c>
      <c r="E43" s="97" t="s">
        <v>230</v>
      </c>
      <c r="F43" s="50" t="s">
        <v>244</v>
      </c>
      <c r="G43" s="50" t="s">
        <v>234</v>
      </c>
      <c r="H43" s="11" t="s">
        <v>186</v>
      </c>
      <c r="I43" s="102" t="str">
        <f t="shared" si="2"/>
        <v>2026 S2</v>
      </c>
      <c r="J43" s="94" t="s">
        <v>81</v>
      </c>
      <c r="K43" s="73" t="s">
        <v>82</v>
      </c>
      <c r="L43" s="34" t="s">
        <v>83</v>
      </c>
      <c r="M43" s="73" t="s">
        <v>46</v>
      </c>
      <c r="N43" s="50"/>
      <c r="O43" s="50" t="s">
        <v>18</v>
      </c>
      <c r="P43" s="58"/>
    </row>
    <row r="44" spans="2:18" x14ac:dyDescent="0.35">
      <c r="B44" s="67" t="s">
        <v>84</v>
      </c>
      <c r="C44" s="7" t="s">
        <v>85</v>
      </c>
      <c r="D44" s="56" t="s">
        <v>180</v>
      </c>
      <c r="E44" s="97" t="s">
        <v>230</v>
      </c>
      <c r="F44" s="68" t="s">
        <v>280</v>
      </c>
      <c r="G44" s="68" t="s">
        <v>234</v>
      </c>
      <c r="H44" s="43" t="s">
        <v>221</v>
      </c>
      <c r="I44" s="98" t="str">
        <f t="shared" si="2"/>
        <v>2019 S2</v>
      </c>
      <c r="J44" s="99" t="s">
        <v>86</v>
      </c>
      <c r="K44" s="101" t="s">
        <v>84</v>
      </c>
      <c r="L44" s="18" t="s">
        <v>242</v>
      </c>
      <c r="M44" s="101" t="s">
        <v>46</v>
      </c>
      <c r="N44" s="68"/>
      <c r="O44" s="68" t="s">
        <v>18</v>
      </c>
      <c r="P44" s="58"/>
    </row>
    <row r="45" spans="2:18" x14ac:dyDescent="0.35">
      <c r="B45" s="51" t="s">
        <v>87</v>
      </c>
      <c r="C45" s="8" t="s">
        <v>88</v>
      </c>
      <c r="D45" s="56" t="s">
        <v>180</v>
      </c>
      <c r="E45" s="97" t="s">
        <v>174</v>
      </c>
      <c r="F45" s="50" t="s">
        <v>244</v>
      </c>
      <c r="G45" s="50" t="s">
        <v>234</v>
      </c>
      <c r="H45" s="11" t="s">
        <v>221</v>
      </c>
      <c r="I45" s="102" t="str">
        <f t="shared" si="2"/>
        <v>2019 S2</v>
      </c>
      <c r="J45" s="94" t="s">
        <v>289</v>
      </c>
      <c r="K45" s="73" t="s">
        <v>89</v>
      </c>
      <c r="L45" s="17" t="s">
        <v>247</v>
      </c>
      <c r="M45" s="73" t="s">
        <v>46</v>
      </c>
      <c r="N45" s="50"/>
      <c r="O45" s="50" t="s">
        <v>18</v>
      </c>
      <c r="P45" s="58"/>
    </row>
    <row r="46" spans="2:18" x14ac:dyDescent="0.35">
      <c r="B46" s="66" t="s">
        <v>90</v>
      </c>
      <c r="C46" s="7" t="s">
        <v>91</v>
      </c>
      <c r="D46" s="56" t="s">
        <v>180</v>
      </c>
      <c r="E46" s="97" t="s">
        <v>219</v>
      </c>
      <c r="F46" s="68" t="s">
        <v>244</v>
      </c>
      <c r="G46" s="68" t="s">
        <v>240</v>
      </c>
      <c r="H46" s="43" t="s">
        <v>226</v>
      </c>
      <c r="I46" s="98" t="str">
        <f t="shared" si="2"/>
        <v>2029 S1</v>
      </c>
      <c r="J46" s="99" t="s">
        <v>290</v>
      </c>
      <c r="K46" s="101" t="s">
        <v>92</v>
      </c>
      <c r="L46" s="33" t="s">
        <v>93</v>
      </c>
      <c r="M46" s="101" t="s">
        <v>46</v>
      </c>
      <c r="N46" s="68"/>
      <c r="O46" s="68" t="s">
        <v>18</v>
      </c>
      <c r="P46" s="58"/>
      <c r="R46" s="4"/>
    </row>
    <row r="47" spans="2:18" x14ac:dyDescent="0.35">
      <c r="B47" s="113"/>
      <c r="C47" s="114"/>
      <c r="D47" s="133"/>
      <c r="E47" s="116"/>
      <c r="F47" s="117"/>
      <c r="G47" s="117"/>
      <c r="H47" s="24"/>
      <c r="I47" s="118"/>
      <c r="J47" s="119"/>
      <c r="K47" s="115"/>
      <c r="L47" s="115"/>
      <c r="M47" s="115"/>
      <c r="N47" s="117"/>
      <c r="O47" s="117"/>
      <c r="P47" s="58"/>
    </row>
    <row r="48" spans="2:18" x14ac:dyDescent="0.35">
      <c r="B48" s="165" t="s">
        <v>94</v>
      </c>
      <c r="C48" s="166"/>
      <c r="D48" s="167"/>
      <c r="E48" s="168"/>
      <c r="F48" s="169"/>
      <c r="G48" s="169"/>
      <c r="H48" s="170"/>
      <c r="I48" s="171"/>
      <c r="J48" s="172"/>
      <c r="K48" s="167"/>
      <c r="L48" s="167"/>
      <c r="M48" s="167"/>
      <c r="N48" s="169"/>
      <c r="O48" s="173"/>
      <c r="P48" s="58"/>
    </row>
    <row r="49" spans="2:16" x14ac:dyDescent="0.35">
      <c r="B49" s="413" t="s">
        <v>95</v>
      </c>
      <c r="C49" s="160" t="s">
        <v>263</v>
      </c>
      <c r="D49" s="55" t="s">
        <v>181</v>
      </c>
      <c r="E49" s="335" t="s">
        <v>183</v>
      </c>
      <c r="F49" s="337" t="s">
        <v>281</v>
      </c>
      <c r="G49" s="373" t="s">
        <v>320</v>
      </c>
      <c r="H49" s="40" t="s">
        <v>227</v>
      </c>
      <c r="I49" s="96" t="str">
        <f t="shared" ref="I49:I61" si="3">IFERROR(
   IF(OR(ISNUMBER(SEARCH("first quarter",H49)),ISNUMBER(SEARCH("second quarter",H49))),
      MID(H49,SEARCH("20",H49),4) &amp; " S1",
      MID(H49,SEARCH("20",H49),4) &amp; " S2"),
"No date")</f>
        <v>2025 S2</v>
      </c>
      <c r="J49" s="345" t="s">
        <v>97</v>
      </c>
      <c r="K49" s="408" t="s">
        <v>98</v>
      </c>
      <c r="L49" s="110" t="s">
        <v>201</v>
      </c>
      <c r="M49" s="312" t="s">
        <v>46</v>
      </c>
      <c r="N49" s="355"/>
      <c r="O49" s="356" t="s">
        <v>18</v>
      </c>
      <c r="P49" s="58"/>
    </row>
    <row r="50" spans="2:16" x14ac:dyDescent="0.35">
      <c r="B50" s="328" t="s">
        <v>95</v>
      </c>
      <c r="C50" s="8" t="s">
        <v>96</v>
      </c>
      <c r="D50" s="56" t="s">
        <v>180</v>
      </c>
      <c r="E50" s="336"/>
      <c r="F50" s="338"/>
      <c r="G50" s="161"/>
      <c r="H50" s="11" t="s">
        <v>227</v>
      </c>
      <c r="I50" s="102" t="str">
        <f t="shared" si="3"/>
        <v>2025 S2</v>
      </c>
      <c r="J50" s="346"/>
      <c r="K50" s="409"/>
      <c r="L50" s="325"/>
      <c r="M50" s="353"/>
      <c r="N50" s="337"/>
      <c r="O50" s="353"/>
      <c r="P50" s="58"/>
    </row>
    <row r="51" spans="2:16" x14ac:dyDescent="0.35">
      <c r="B51" s="201" t="s">
        <v>99</v>
      </c>
      <c r="C51" s="226" t="s">
        <v>258</v>
      </c>
      <c r="D51" s="90" t="s">
        <v>181</v>
      </c>
      <c r="E51" s="204" t="s">
        <v>230</v>
      </c>
      <c r="F51" s="275" t="s">
        <v>282</v>
      </c>
      <c r="G51" s="9" t="s">
        <v>316</v>
      </c>
      <c r="H51" s="220" t="s">
        <v>185</v>
      </c>
      <c r="I51" s="218" t="str">
        <f t="shared" si="3"/>
        <v>2026 S1</v>
      </c>
      <c r="J51" s="347" t="s">
        <v>101</v>
      </c>
      <c r="K51" s="339" t="s">
        <v>102</v>
      </c>
      <c r="L51" s="326" t="s">
        <v>103</v>
      </c>
      <c r="M51" s="339" t="s">
        <v>46</v>
      </c>
      <c r="N51" s="301"/>
      <c r="O51" s="313" t="s">
        <v>18</v>
      </c>
      <c r="P51" s="58"/>
    </row>
    <row r="52" spans="2:16" x14ac:dyDescent="0.35">
      <c r="B52" s="329" t="s">
        <v>99</v>
      </c>
      <c r="C52" s="7" t="s">
        <v>100</v>
      </c>
      <c r="D52" s="56" t="s">
        <v>180</v>
      </c>
      <c r="E52" s="317"/>
      <c r="F52" s="276"/>
      <c r="G52" s="365"/>
      <c r="H52" s="43" t="s">
        <v>185</v>
      </c>
      <c r="I52" s="218" t="str">
        <f t="shared" si="3"/>
        <v>2026 S1</v>
      </c>
      <c r="J52" s="261"/>
      <c r="K52" s="340"/>
      <c r="L52" s="107"/>
      <c r="M52" s="354"/>
      <c r="N52" s="303"/>
      <c r="O52" s="299"/>
      <c r="P52" s="58"/>
    </row>
    <row r="53" spans="2:16" ht="24" customHeight="1" x14ac:dyDescent="0.35">
      <c r="B53" s="330" t="s">
        <v>264</v>
      </c>
      <c r="C53" s="321" t="s">
        <v>265</v>
      </c>
      <c r="D53" s="90" t="s">
        <v>181</v>
      </c>
      <c r="E53" s="97" t="s">
        <v>176</v>
      </c>
      <c r="F53" s="71" t="s">
        <v>244</v>
      </c>
      <c r="G53" s="223" t="s">
        <v>234</v>
      </c>
      <c r="H53" s="39" t="s">
        <v>233</v>
      </c>
      <c r="I53" s="195" t="str">
        <f t="shared" si="3"/>
        <v>No date</v>
      </c>
      <c r="J53" s="224" t="s">
        <v>268</v>
      </c>
      <c r="K53" s="322" t="s">
        <v>266</v>
      </c>
      <c r="L53" s="134" t="s">
        <v>267</v>
      </c>
      <c r="M53" s="232" t="s">
        <v>46</v>
      </c>
      <c r="N53" s="50" t="s">
        <v>18</v>
      </c>
      <c r="O53" s="307"/>
      <c r="P53" s="58"/>
    </row>
    <row r="54" spans="2:16" x14ac:dyDescent="0.35">
      <c r="B54" s="331" t="s">
        <v>236</v>
      </c>
      <c r="C54" s="129" t="s">
        <v>259</v>
      </c>
      <c r="D54" s="90" t="s">
        <v>181</v>
      </c>
      <c r="E54" s="204" t="s">
        <v>230</v>
      </c>
      <c r="F54" s="305" t="s">
        <v>284</v>
      </c>
      <c r="G54" s="412" t="s">
        <v>317</v>
      </c>
      <c r="H54" s="43" t="s">
        <v>185</v>
      </c>
      <c r="I54" s="218" t="str">
        <f t="shared" si="3"/>
        <v>2026 S1</v>
      </c>
      <c r="J54" s="348" t="s">
        <v>105</v>
      </c>
      <c r="K54" s="341" t="s">
        <v>106</v>
      </c>
      <c r="L54" s="234" t="s">
        <v>107</v>
      </c>
      <c r="M54" s="341" t="s">
        <v>46</v>
      </c>
      <c r="N54" s="313"/>
      <c r="O54" s="301" t="s">
        <v>18</v>
      </c>
      <c r="P54" s="58"/>
    </row>
    <row r="55" spans="2:16" x14ac:dyDescent="0.35">
      <c r="B55" s="332" t="s">
        <v>236</v>
      </c>
      <c r="C55" s="226" t="s">
        <v>104</v>
      </c>
      <c r="D55" s="56" t="s">
        <v>180</v>
      </c>
      <c r="E55" s="317"/>
      <c r="F55" s="299"/>
      <c r="G55" s="197"/>
      <c r="H55" s="220" t="s">
        <v>185</v>
      </c>
      <c r="I55" s="218" t="str">
        <f t="shared" si="3"/>
        <v>2026 S1</v>
      </c>
      <c r="J55" s="349"/>
      <c r="K55" s="342"/>
      <c r="L55" s="243"/>
      <c r="M55" s="342"/>
      <c r="N55" s="297"/>
      <c r="O55" s="303"/>
      <c r="P55" s="58"/>
    </row>
    <row r="56" spans="2:16" x14ac:dyDescent="0.35">
      <c r="B56" s="229" t="s">
        <v>108</v>
      </c>
      <c r="C56" s="20" t="s">
        <v>109</v>
      </c>
      <c r="D56" s="56" t="s">
        <v>180</v>
      </c>
      <c r="E56" s="318" t="s">
        <v>230</v>
      </c>
      <c r="F56" s="46" t="s">
        <v>283</v>
      </c>
      <c r="G56" s="223" t="s">
        <v>318</v>
      </c>
      <c r="H56" s="39" t="s">
        <v>184</v>
      </c>
      <c r="I56" s="102" t="str">
        <f t="shared" si="3"/>
        <v>2026 S1</v>
      </c>
      <c r="J56" s="350" t="s">
        <v>110</v>
      </c>
      <c r="K56" s="410" t="s">
        <v>111</v>
      </c>
      <c r="L56" s="235" t="s">
        <v>248</v>
      </c>
      <c r="M56" s="230" t="s">
        <v>46</v>
      </c>
      <c r="N56" s="46"/>
      <c r="O56" s="307" t="s">
        <v>18</v>
      </c>
      <c r="P56" s="58"/>
    </row>
    <row r="57" spans="2:16" x14ac:dyDescent="0.35">
      <c r="B57" s="331" t="s">
        <v>112</v>
      </c>
      <c r="C57" s="129" t="s">
        <v>256</v>
      </c>
      <c r="D57" s="90" t="s">
        <v>181</v>
      </c>
      <c r="E57" s="318" t="s">
        <v>230</v>
      </c>
      <c r="F57" s="305" t="s">
        <v>285</v>
      </c>
      <c r="G57" s="301" t="s">
        <v>237</v>
      </c>
      <c r="H57" s="43" t="s">
        <v>184</v>
      </c>
      <c r="I57" s="218" t="str">
        <f t="shared" si="3"/>
        <v>2026 S1</v>
      </c>
      <c r="J57" s="263" t="s">
        <v>114</v>
      </c>
      <c r="K57" s="341" t="s">
        <v>98</v>
      </c>
      <c r="L57" s="234" t="s">
        <v>115</v>
      </c>
      <c r="M57" s="341" t="s">
        <v>46</v>
      </c>
      <c r="N57" s="305"/>
      <c r="O57" s="301" t="s">
        <v>18</v>
      </c>
      <c r="P57" s="58"/>
    </row>
    <row r="58" spans="2:16" x14ac:dyDescent="0.35">
      <c r="B58" s="332" t="s">
        <v>112</v>
      </c>
      <c r="C58" s="226" t="s">
        <v>113</v>
      </c>
      <c r="D58" s="56" t="s">
        <v>180</v>
      </c>
      <c r="E58" s="315"/>
      <c r="F58" s="299"/>
      <c r="G58" s="197"/>
      <c r="H58" s="220" t="s">
        <v>184</v>
      </c>
      <c r="I58" s="218" t="str">
        <f t="shared" si="3"/>
        <v>2026 S1</v>
      </c>
      <c r="J58" s="264"/>
      <c r="K58" s="342"/>
      <c r="L58" s="243"/>
      <c r="M58" s="342"/>
      <c r="N58" s="299"/>
      <c r="O58" s="303"/>
      <c r="P58" s="58"/>
    </row>
    <row r="59" spans="2:16" x14ac:dyDescent="0.35">
      <c r="B59" s="229" t="s">
        <v>116</v>
      </c>
      <c r="C59" s="20" t="s">
        <v>117</v>
      </c>
      <c r="D59" s="56" t="s">
        <v>180</v>
      </c>
      <c r="E59" s="97" t="s">
        <v>230</v>
      </c>
      <c r="F59" s="105" t="s">
        <v>244</v>
      </c>
      <c r="G59" s="223" t="s">
        <v>315</v>
      </c>
      <c r="H59" s="39" t="s">
        <v>186</v>
      </c>
      <c r="I59" s="102" t="str">
        <f t="shared" si="3"/>
        <v>2026 S2</v>
      </c>
      <c r="J59" s="224" t="s">
        <v>97</v>
      </c>
      <c r="K59" s="323" t="s">
        <v>98</v>
      </c>
      <c r="L59" s="235" t="s">
        <v>201</v>
      </c>
      <c r="M59" s="232" t="s">
        <v>46</v>
      </c>
      <c r="N59" s="307"/>
      <c r="O59" s="105" t="s">
        <v>18</v>
      </c>
      <c r="P59" s="58"/>
    </row>
    <row r="60" spans="2:16" x14ac:dyDescent="0.35">
      <c r="B60" s="333" t="s">
        <v>118</v>
      </c>
      <c r="C60" s="129" t="s">
        <v>257</v>
      </c>
      <c r="D60" s="90" t="s">
        <v>181</v>
      </c>
      <c r="E60" s="318" t="s">
        <v>230</v>
      </c>
      <c r="F60" s="68" t="s">
        <v>244</v>
      </c>
      <c r="G60" s="371" t="s">
        <v>306</v>
      </c>
      <c r="H60" s="43" t="s">
        <v>228</v>
      </c>
      <c r="I60" s="218" t="str">
        <f t="shared" si="3"/>
        <v>2026 S2</v>
      </c>
      <c r="J60" s="351" t="s">
        <v>202</v>
      </c>
      <c r="K60" s="343" t="s">
        <v>76</v>
      </c>
      <c r="L60" s="324" t="s">
        <v>200</v>
      </c>
      <c r="M60" s="279" t="s">
        <v>46</v>
      </c>
      <c r="N60" s="305"/>
      <c r="O60" s="301" t="s">
        <v>18</v>
      </c>
      <c r="P60" s="58"/>
    </row>
    <row r="61" spans="2:16" x14ac:dyDescent="0.35">
      <c r="B61" s="334" t="s">
        <v>118</v>
      </c>
      <c r="C61" s="226" t="s">
        <v>119</v>
      </c>
      <c r="D61" s="56" t="s">
        <v>180</v>
      </c>
      <c r="E61" s="315"/>
      <c r="F61" s="196"/>
      <c r="G61" s="364"/>
      <c r="H61" s="220" t="s">
        <v>228</v>
      </c>
      <c r="I61" s="218" t="str">
        <f t="shared" si="3"/>
        <v>2026 S2</v>
      </c>
      <c r="J61" s="352"/>
      <c r="K61" s="344"/>
      <c r="L61" s="327"/>
      <c r="M61" s="280"/>
      <c r="N61" s="299"/>
      <c r="O61" s="303"/>
      <c r="P61" s="58"/>
    </row>
    <row r="62" spans="2:16" s="3" customFormat="1" x14ac:dyDescent="0.35">
      <c r="B62" s="113"/>
      <c r="C62" s="114"/>
      <c r="D62" s="115"/>
      <c r="E62" s="116"/>
      <c r="F62" s="117"/>
      <c r="G62" s="117"/>
      <c r="H62" s="24"/>
      <c r="I62" s="118"/>
      <c r="J62" s="119"/>
      <c r="K62" s="115"/>
      <c r="L62" s="115"/>
      <c r="M62" s="115"/>
      <c r="N62" s="117"/>
      <c r="O62" s="117"/>
      <c r="P62" s="59"/>
    </row>
    <row r="63" spans="2:16" x14ac:dyDescent="0.35">
      <c r="B63" s="6" t="s">
        <v>120</v>
      </c>
      <c r="C63" s="13"/>
      <c r="D63" s="29"/>
      <c r="E63" s="136"/>
      <c r="F63" s="22"/>
      <c r="G63" s="22"/>
      <c r="H63" s="25"/>
      <c r="I63" s="122"/>
      <c r="J63" s="137"/>
      <c r="K63" s="29"/>
      <c r="L63" s="29"/>
      <c r="M63" s="29"/>
      <c r="N63" s="22"/>
      <c r="O63" s="22"/>
      <c r="P63" s="58"/>
    </row>
    <row r="64" spans="2:16" x14ac:dyDescent="0.35">
      <c r="B64" s="138" t="s">
        <v>121</v>
      </c>
      <c r="C64" s="139" t="s">
        <v>32</v>
      </c>
      <c r="D64" s="140" t="s">
        <v>182</v>
      </c>
      <c r="E64" s="141" t="s">
        <v>175</v>
      </c>
      <c r="F64" s="70" t="s">
        <v>244</v>
      </c>
      <c r="G64" s="23" t="s">
        <v>234</v>
      </c>
      <c r="H64" s="27" t="s">
        <v>232</v>
      </c>
      <c r="I64" s="142" t="str">
        <f t="shared" ref="I64:I66" si="4">IFERROR(
   IF(OR(ISNUMBER(SEARCH("first quarter",H64)),ISNUMBER(SEARCH("second quarter",H64))),
      MID(H64,SEARCH("20",H64),4) &amp; " S1",
      MID(H64,SEARCH("20",H64),4) &amp; " S2"),
"No date")</f>
        <v>No date</v>
      </c>
      <c r="J64" s="143" t="s">
        <v>203</v>
      </c>
      <c r="K64" s="30" t="s">
        <v>309</v>
      </c>
      <c r="L64" s="35" t="s">
        <v>204</v>
      </c>
      <c r="M64" s="144" t="s">
        <v>46</v>
      </c>
      <c r="N64" s="70"/>
      <c r="O64" s="70" t="s">
        <v>18</v>
      </c>
      <c r="P64" s="58"/>
    </row>
    <row r="65" spans="2:16" x14ac:dyDescent="0.35">
      <c r="B65" s="51" t="s">
        <v>122</v>
      </c>
      <c r="C65" s="45" t="s">
        <v>123</v>
      </c>
      <c r="D65" s="112" t="s">
        <v>182</v>
      </c>
      <c r="E65" s="97" t="s">
        <v>175</v>
      </c>
      <c r="F65" s="50" t="s">
        <v>244</v>
      </c>
      <c r="G65" s="14" t="s">
        <v>234</v>
      </c>
      <c r="H65" s="11" t="s">
        <v>232</v>
      </c>
      <c r="I65" s="102" t="str">
        <f t="shared" si="4"/>
        <v>No date</v>
      </c>
      <c r="J65" s="94" t="s">
        <v>124</v>
      </c>
      <c r="K65" s="73" t="s">
        <v>125</v>
      </c>
      <c r="L65" s="34" t="s">
        <v>126</v>
      </c>
      <c r="M65" s="73" t="s">
        <v>46</v>
      </c>
      <c r="N65" s="50"/>
      <c r="O65" s="50" t="s">
        <v>18</v>
      </c>
      <c r="P65" s="58"/>
    </row>
    <row r="66" spans="2:16" ht="29" x14ac:dyDescent="0.35">
      <c r="B66" s="66" t="s">
        <v>127</v>
      </c>
      <c r="C66" s="49" t="s">
        <v>123</v>
      </c>
      <c r="D66" s="112" t="s">
        <v>182</v>
      </c>
      <c r="E66" s="91" t="s">
        <v>220</v>
      </c>
      <c r="F66" s="68" t="s">
        <v>244</v>
      </c>
      <c r="G66" s="9" t="s">
        <v>234</v>
      </c>
      <c r="H66" s="43" t="s">
        <v>232</v>
      </c>
      <c r="I66" s="98" t="str">
        <f t="shared" si="4"/>
        <v>No date</v>
      </c>
      <c r="J66" s="99" t="s">
        <v>128</v>
      </c>
      <c r="K66" s="101" t="s">
        <v>129</v>
      </c>
      <c r="L66" s="33" t="s">
        <v>130</v>
      </c>
      <c r="M66" s="101" t="s">
        <v>46</v>
      </c>
      <c r="N66" s="68" t="s">
        <v>18</v>
      </c>
      <c r="O66" s="68"/>
      <c r="P66" s="58"/>
    </row>
    <row r="67" spans="2:16" x14ac:dyDescent="0.35">
      <c r="B67" s="113"/>
      <c r="C67" s="114"/>
      <c r="D67" s="115"/>
      <c r="E67" s="116"/>
      <c r="F67" s="117"/>
      <c r="G67" s="117"/>
      <c r="H67" s="24"/>
      <c r="I67" s="118"/>
      <c r="J67" s="119"/>
      <c r="K67" s="115"/>
      <c r="L67" s="115"/>
      <c r="M67" s="115"/>
      <c r="N67" s="117"/>
      <c r="O67" s="117"/>
      <c r="P67" s="58"/>
    </row>
    <row r="68" spans="2:16" x14ac:dyDescent="0.35">
      <c r="B68" s="6" t="s">
        <v>131</v>
      </c>
      <c r="C68" s="88"/>
      <c r="D68" s="89"/>
      <c r="E68" s="120"/>
      <c r="F68" s="121"/>
      <c r="G68" s="121"/>
      <c r="H68" s="25"/>
      <c r="I68" s="122"/>
      <c r="J68" s="123"/>
      <c r="K68" s="89"/>
      <c r="L68" s="89"/>
      <c r="M68" s="89"/>
      <c r="N68" s="121"/>
      <c r="O68" s="121"/>
      <c r="P68" s="58"/>
    </row>
    <row r="69" spans="2:16" x14ac:dyDescent="0.35">
      <c r="B69" s="145" t="s">
        <v>132</v>
      </c>
      <c r="C69" s="146" t="s">
        <v>133</v>
      </c>
      <c r="D69" s="140" t="s">
        <v>182</v>
      </c>
      <c r="E69" s="141" t="s">
        <v>219</v>
      </c>
      <c r="F69" s="48" t="s">
        <v>244</v>
      </c>
      <c r="G69" s="12" t="s">
        <v>234</v>
      </c>
      <c r="H69" s="26" t="s">
        <v>232</v>
      </c>
      <c r="I69" s="147" t="str">
        <f t="shared" ref="I69:I74" si="5">IFERROR(
   IF(OR(ISNUMBER(SEARCH("first quarter",H69)),ISNUMBER(SEARCH("second quarter",H69))),
      MID(H69,SEARCH("20",H69),4) &amp; " S1",
      MID(H69,SEARCH("20",H69),4) &amp; " S2"),
"No date")</f>
        <v>No date</v>
      </c>
      <c r="J69" s="148" t="s">
        <v>134</v>
      </c>
      <c r="K69" s="149" t="s">
        <v>135</v>
      </c>
      <c r="L69" s="36" t="s">
        <v>136</v>
      </c>
      <c r="M69" s="149" t="s">
        <v>46</v>
      </c>
      <c r="N69" s="48"/>
      <c r="O69" s="48" t="s">
        <v>18</v>
      </c>
      <c r="P69" s="58"/>
    </row>
    <row r="70" spans="2:16" x14ac:dyDescent="0.35">
      <c r="B70" s="66" t="s">
        <v>137</v>
      </c>
      <c r="C70" s="49" t="s">
        <v>133</v>
      </c>
      <c r="D70" s="112" t="s">
        <v>182</v>
      </c>
      <c r="E70" s="97" t="s">
        <v>177</v>
      </c>
      <c r="F70" s="68" t="s">
        <v>244</v>
      </c>
      <c r="G70" s="9" t="s">
        <v>234</v>
      </c>
      <c r="H70" s="43" t="s">
        <v>232</v>
      </c>
      <c r="I70" s="98" t="str">
        <f t="shared" si="5"/>
        <v>No date</v>
      </c>
      <c r="J70" s="99" t="s">
        <v>138</v>
      </c>
      <c r="K70" s="31" t="s">
        <v>132</v>
      </c>
      <c r="L70" s="18" t="s">
        <v>205</v>
      </c>
      <c r="M70" s="101" t="s">
        <v>46</v>
      </c>
      <c r="N70" s="68"/>
      <c r="O70" s="68" t="s">
        <v>18</v>
      </c>
      <c r="P70" s="58"/>
    </row>
    <row r="71" spans="2:16" x14ac:dyDescent="0.35">
      <c r="B71" s="127" t="s">
        <v>139</v>
      </c>
      <c r="C71" s="49" t="s">
        <v>133</v>
      </c>
      <c r="D71" s="112" t="s">
        <v>182</v>
      </c>
      <c r="E71" s="97" t="s">
        <v>175</v>
      </c>
      <c r="F71" s="50" t="s">
        <v>244</v>
      </c>
      <c r="G71" s="14" t="s">
        <v>234</v>
      </c>
      <c r="H71" s="11" t="s">
        <v>232</v>
      </c>
      <c r="I71" s="102" t="str">
        <f t="shared" si="5"/>
        <v>No date</v>
      </c>
      <c r="J71" s="94" t="s">
        <v>140</v>
      </c>
      <c r="K71" s="73" t="s">
        <v>141</v>
      </c>
      <c r="L71" s="34" t="s">
        <v>142</v>
      </c>
      <c r="M71" s="73" t="s">
        <v>143</v>
      </c>
      <c r="N71" s="50" t="s">
        <v>18</v>
      </c>
      <c r="O71" s="50"/>
      <c r="P71" s="58"/>
    </row>
    <row r="72" spans="2:16" ht="29" x14ac:dyDescent="0.35">
      <c r="B72" s="227" t="s">
        <v>144</v>
      </c>
      <c r="C72" s="228" t="s">
        <v>123</v>
      </c>
      <c r="D72" s="112" t="s">
        <v>182</v>
      </c>
      <c r="E72" s="91" t="s">
        <v>220</v>
      </c>
      <c r="F72" s="237" t="s">
        <v>244</v>
      </c>
      <c r="G72" s="374" t="s">
        <v>234</v>
      </c>
      <c r="H72" s="220" t="s">
        <v>232</v>
      </c>
      <c r="I72" s="218" t="str">
        <f t="shared" si="5"/>
        <v>No date</v>
      </c>
      <c r="J72" s="221" t="s">
        <v>145</v>
      </c>
      <c r="K72" s="233" t="s">
        <v>146</v>
      </c>
      <c r="L72" s="375" t="s">
        <v>206</v>
      </c>
      <c r="M72" s="233" t="s">
        <v>46</v>
      </c>
      <c r="N72" s="104"/>
      <c r="O72" s="104" t="s">
        <v>18</v>
      </c>
      <c r="P72" s="58"/>
    </row>
    <row r="73" spans="2:16" ht="29" x14ac:dyDescent="0.35">
      <c r="B73" s="229" t="s">
        <v>147</v>
      </c>
      <c r="C73" s="230" t="s">
        <v>123</v>
      </c>
      <c r="D73" s="112" t="s">
        <v>182</v>
      </c>
      <c r="E73" s="91" t="s">
        <v>220</v>
      </c>
      <c r="F73" s="376" t="s">
        <v>244</v>
      </c>
      <c r="G73" s="223" t="s">
        <v>234</v>
      </c>
      <c r="H73" s="39" t="s">
        <v>232</v>
      </c>
      <c r="I73" s="231" t="str">
        <f t="shared" si="5"/>
        <v>No date</v>
      </c>
      <c r="J73" s="224" t="s">
        <v>148</v>
      </c>
      <c r="K73" s="232" t="s">
        <v>149</v>
      </c>
      <c r="L73" s="235" t="s">
        <v>207</v>
      </c>
      <c r="M73" s="232" t="s">
        <v>46</v>
      </c>
      <c r="N73" s="105"/>
      <c r="O73" s="105" t="s">
        <v>18</v>
      </c>
      <c r="P73" s="58"/>
    </row>
    <row r="74" spans="2:16" ht="29" x14ac:dyDescent="0.35">
      <c r="B74" s="227" t="s">
        <v>150</v>
      </c>
      <c r="C74" s="228" t="s">
        <v>123</v>
      </c>
      <c r="D74" s="112" t="s">
        <v>182</v>
      </c>
      <c r="E74" s="91" t="s">
        <v>220</v>
      </c>
      <c r="F74" s="237" t="s">
        <v>244</v>
      </c>
      <c r="G74" s="374" t="s">
        <v>234</v>
      </c>
      <c r="H74" s="220" t="s">
        <v>232</v>
      </c>
      <c r="I74" s="218" t="str">
        <f t="shared" si="5"/>
        <v>No date</v>
      </c>
      <c r="J74" s="221" t="s">
        <v>151</v>
      </c>
      <c r="K74" s="187" t="s">
        <v>152</v>
      </c>
      <c r="L74" s="375" t="s">
        <v>208</v>
      </c>
      <c r="M74" s="233" t="s">
        <v>46</v>
      </c>
      <c r="N74" s="104"/>
      <c r="O74" s="104" t="s">
        <v>18</v>
      </c>
      <c r="P74" s="58"/>
    </row>
    <row r="75" spans="2:16" x14ac:dyDescent="0.35">
      <c r="B75" s="113"/>
      <c r="C75" s="114"/>
      <c r="D75" s="115"/>
      <c r="E75" s="116"/>
      <c r="F75" s="117"/>
      <c r="G75" s="117"/>
      <c r="H75" s="24"/>
      <c r="I75" s="118"/>
      <c r="J75" s="119"/>
      <c r="K75" s="115"/>
      <c r="L75" s="115"/>
      <c r="M75" s="115"/>
      <c r="N75" s="117"/>
      <c r="O75" s="117"/>
      <c r="P75" s="58"/>
    </row>
    <row r="76" spans="2:16" x14ac:dyDescent="0.35">
      <c r="B76" s="6" t="s">
        <v>153</v>
      </c>
      <c r="C76" s="88"/>
      <c r="D76" s="89"/>
      <c r="E76" s="120"/>
      <c r="F76" s="121"/>
      <c r="G76" s="121"/>
      <c r="H76" s="25"/>
      <c r="I76" s="122"/>
      <c r="J76" s="123"/>
      <c r="K76" s="89"/>
      <c r="L76" s="89"/>
      <c r="M76" s="89"/>
      <c r="N76" s="121"/>
      <c r="O76" s="121"/>
      <c r="P76" s="58"/>
    </row>
    <row r="77" spans="2:16" x14ac:dyDescent="0.35">
      <c r="B77" s="138" t="s">
        <v>154</v>
      </c>
      <c r="C77" s="139" t="s">
        <v>32</v>
      </c>
      <c r="D77" s="140" t="s">
        <v>182</v>
      </c>
      <c r="E77" s="141" t="s">
        <v>175</v>
      </c>
      <c r="F77" s="70" t="s">
        <v>244</v>
      </c>
      <c r="G77" s="23" t="s">
        <v>234</v>
      </c>
      <c r="H77" s="27" t="s">
        <v>232</v>
      </c>
      <c r="I77" s="142" t="str">
        <f t="shared" ref="I77:I79" si="6">IFERROR(
   IF(OR(ISNUMBER(SEARCH("first quarter",H77)),ISNUMBER(SEARCH("second quarter",H77))),
      MID(H77,SEARCH("20",H77),4) &amp; " S1",
      MID(H77,SEARCH("20",H77),4) &amp; " S2"),
"No date")</f>
        <v>No date</v>
      </c>
      <c r="J77" s="143" t="s">
        <v>210</v>
      </c>
      <c r="K77" s="30" t="s">
        <v>211</v>
      </c>
      <c r="L77" s="35" t="s">
        <v>212</v>
      </c>
      <c r="M77" s="144" t="s">
        <v>46</v>
      </c>
      <c r="N77" s="70"/>
      <c r="O77" s="70" t="s">
        <v>18</v>
      </c>
      <c r="P77" s="58"/>
    </row>
    <row r="78" spans="2:16" x14ac:dyDescent="0.35">
      <c r="B78" s="51" t="s">
        <v>155</v>
      </c>
      <c r="C78" s="45" t="s">
        <v>133</v>
      </c>
      <c r="D78" s="112" t="s">
        <v>182</v>
      </c>
      <c r="E78" s="97" t="s">
        <v>219</v>
      </c>
      <c r="F78" s="50" t="s">
        <v>244</v>
      </c>
      <c r="G78" s="14" t="s">
        <v>234</v>
      </c>
      <c r="H78" s="11" t="s">
        <v>232</v>
      </c>
      <c r="I78" s="102" t="str">
        <f t="shared" si="6"/>
        <v>No date</v>
      </c>
      <c r="J78" s="94" t="s">
        <v>209</v>
      </c>
      <c r="K78" s="28" t="s">
        <v>213</v>
      </c>
      <c r="L78" s="17" t="s">
        <v>214</v>
      </c>
      <c r="M78" s="73" t="s">
        <v>46</v>
      </c>
      <c r="N78" s="50"/>
      <c r="O78" s="50" t="s">
        <v>18</v>
      </c>
      <c r="P78" s="58"/>
    </row>
    <row r="79" spans="2:16" x14ac:dyDescent="0.35">
      <c r="B79" s="66" t="s">
        <v>156</v>
      </c>
      <c r="C79" s="49" t="s">
        <v>123</v>
      </c>
      <c r="D79" s="112" t="s">
        <v>182</v>
      </c>
      <c r="E79" s="97" t="s">
        <v>243</v>
      </c>
      <c r="F79" s="68" t="s">
        <v>244</v>
      </c>
      <c r="G79" s="9" t="s">
        <v>234</v>
      </c>
      <c r="H79" s="43" t="s">
        <v>232</v>
      </c>
      <c r="I79" s="98" t="str">
        <f t="shared" si="6"/>
        <v>No date</v>
      </c>
      <c r="J79" s="99" t="s">
        <v>157</v>
      </c>
      <c r="K79" s="101" t="s">
        <v>158</v>
      </c>
      <c r="L79" s="33" t="s">
        <v>159</v>
      </c>
      <c r="M79" s="101" t="s">
        <v>37</v>
      </c>
      <c r="N79" s="68" t="s">
        <v>18</v>
      </c>
      <c r="O79" s="68"/>
      <c r="P79" s="58"/>
    </row>
    <row r="80" spans="2:16" x14ac:dyDescent="0.35">
      <c r="B80" s="113"/>
      <c r="C80" s="114"/>
      <c r="D80" s="115"/>
      <c r="E80" s="116"/>
      <c r="F80" s="117"/>
      <c r="G80" s="117"/>
      <c r="H80" s="24"/>
      <c r="I80" s="118"/>
      <c r="J80" s="119"/>
      <c r="K80" s="115"/>
      <c r="L80" s="115"/>
      <c r="M80" s="115"/>
      <c r="N80" s="117"/>
      <c r="O80" s="117"/>
      <c r="P80" s="58"/>
    </row>
    <row r="81" spans="2:16" x14ac:dyDescent="0.35">
      <c r="B81" s="37" t="s">
        <v>160</v>
      </c>
      <c r="C81" s="150"/>
      <c r="D81" s="151"/>
      <c r="E81" s="152"/>
      <c r="F81" s="153"/>
      <c r="G81" s="153"/>
      <c r="H81" s="38"/>
      <c r="I81" s="154"/>
      <c r="J81" s="155"/>
      <c r="K81" s="151"/>
      <c r="L81" s="151"/>
      <c r="M81" s="151"/>
      <c r="N81" s="153"/>
      <c r="O81" s="153"/>
      <c r="P81" s="58"/>
    </row>
    <row r="82" spans="2:16" ht="29" x14ac:dyDescent="0.35">
      <c r="B82" s="156" t="s">
        <v>161</v>
      </c>
      <c r="C82" s="15" t="s">
        <v>162</v>
      </c>
      <c r="D82" s="126" t="s">
        <v>180</v>
      </c>
      <c r="E82" s="141" t="s">
        <v>174</v>
      </c>
      <c r="F82" s="48" t="s">
        <v>286</v>
      </c>
      <c r="G82" s="388" t="s">
        <v>298</v>
      </c>
      <c r="H82" s="26" t="s">
        <v>223</v>
      </c>
      <c r="I82" s="147" t="str">
        <f t="shared" ref="I82:I86" si="7">IFERROR(
   IF(OR(ISNUMBER(SEARCH("first quarter",H82)),ISNUMBER(SEARCH("second quarter",H82))),
      MID(H82,SEARCH("20",H82),4) &amp; " S1",
      MID(H82,SEARCH("20",H82),4) &amp; " S2"),
"No date")</f>
        <v>2023 S2</v>
      </c>
      <c r="J82" s="148" t="s">
        <v>15</v>
      </c>
      <c r="K82" s="157" t="s">
        <v>16</v>
      </c>
      <c r="L82" s="32" t="s">
        <v>215</v>
      </c>
      <c r="M82" s="149" t="s">
        <v>46</v>
      </c>
      <c r="N82" s="48" t="s">
        <v>18</v>
      </c>
      <c r="O82" s="48"/>
      <c r="P82" s="58"/>
    </row>
    <row r="83" spans="2:16" x14ac:dyDescent="0.35">
      <c r="B83" s="66" t="s">
        <v>163</v>
      </c>
      <c r="C83" s="7" t="s">
        <v>164</v>
      </c>
      <c r="D83" s="56" t="s">
        <v>180</v>
      </c>
      <c r="E83" s="97" t="s">
        <v>230</v>
      </c>
      <c r="F83" s="68" t="s">
        <v>287</v>
      </c>
      <c r="G83" s="16" t="s">
        <v>319</v>
      </c>
      <c r="H83" s="43" t="s">
        <v>187</v>
      </c>
      <c r="I83" s="98" t="str">
        <f t="shared" si="7"/>
        <v>2025 S2</v>
      </c>
      <c r="J83" s="99" t="s">
        <v>216</v>
      </c>
      <c r="K83" s="31" t="s">
        <v>217</v>
      </c>
      <c r="L83" s="18" t="s">
        <v>218</v>
      </c>
      <c r="M83" s="101" t="s">
        <v>46</v>
      </c>
      <c r="N83" s="68"/>
      <c r="O83" s="68" t="s">
        <v>18</v>
      </c>
      <c r="P83" s="58"/>
    </row>
    <row r="84" spans="2:16" ht="29" x14ac:dyDescent="0.35">
      <c r="B84" s="127" t="s">
        <v>165</v>
      </c>
      <c r="C84" s="17" t="s">
        <v>166</v>
      </c>
      <c r="D84" s="112" t="s">
        <v>182</v>
      </c>
      <c r="E84" s="97" t="s">
        <v>188</v>
      </c>
      <c r="F84" s="50" t="s">
        <v>288</v>
      </c>
      <c r="G84" s="389" t="s">
        <v>297</v>
      </c>
      <c r="H84" s="11" t="s">
        <v>233</v>
      </c>
      <c r="I84" s="102" t="str">
        <f t="shared" si="7"/>
        <v>No date</v>
      </c>
      <c r="J84" s="94" t="s">
        <v>324</v>
      </c>
      <c r="K84" s="73" t="s">
        <v>165</v>
      </c>
      <c r="L84" s="34" t="s">
        <v>167</v>
      </c>
      <c r="M84" s="73" t="s">
        <v>37</v>
      </c>
      <c r="N84" s="50" t="s">
        <v>18</v>
      </c>
      <c r="O84" s="50"/>
      <c r="P84" s="58"/>
    </row>
    <row r="85" spans="2:16" x14ac:dyDescent="0.35">
      <c r="B85" s="227" t="s">
        <v>168</v>
      </c>
      <c r="C85" s="228" t="s">
        <v>133</v>
      </c>
      <c r="D85" s="112" t="s">
        <v>182</v>
      </c>
      <c r="E85" s="97" t="s">
        <v>175</v>
      </c>
      <c r="F85" s="104" t="s">
        <v>244</v>
      </c>
      <c r="G85" s="374" t="s">
        <v>234</v>
      </c>
      <c r="H85" s="220" t="s">
        <v>232</v>
      </c>
      <c r="I85" s="218" t="str">
        <f t="shared" si="7"/>
        <v>No date</v>
      </c>
      <c r="J85" s="221" t="s">
        <v>327</v>
      </c>
      <c r="K85" s="233" t="s">
        <v>169</v>
      </c>
      <c r="L85" s="234" t="s">
        <v>17</v>
      </c>
      <c r="M85" s="387" t="s">
        <v>326</v>
      </c>
      <c r="N85" s="104" t="s">
        <v>18</v>
      </c>
      <c r="O85" s="104"/>
      <c r="P85" s="60"/>
    </row>
    <row r="86" spans="2:16" ht="15" thickBot="1" x14ac:dyDescent="0.4">
      <c r="B86" s="377" t="s">
        <v>170</v>
      </c>
      <c r="C86" s="378" t="s">
        <v>133</v>
      </c>
      <c r="D86" s="158" t="s">
        <v>182</v>
      </c>
      <c r="E86" s="159" t="s">
        <v>177</v>
      </c>
      <c r="F86" s="379" t="s">
        <v>244</v>
      </c>
      <c r="G86" s="380" t="s">
        <v>234</v>
      </c>
      <c r="H86" s="381" t="s">
        <v>232</v>
      </c>
      <c r="I86" s="382" t="str">
        <f t="shared" si="7"/>
        <v>No date</v>
      </c>
      <c r="J86" s="383" t="s">
        <v>328</v>
      </c>
      <c r="K86" s="384" t="s">
        <v>171</v>
      </c>
      <c r="L86" s="385" t="s">
        <v>172</v>
      </c>
      <c r="M86" s="386" t="s">
        <v>326</v>
      </c>
      <c r="N86" s="379" t="s">
        <v>18</v>
      </c>
      <c r="O86" s="379"/>
    </row>
    <row r="87" spans="2:16" x14ac:dyDescent="0.35">
      <c r="D87" s="60"/>
    </row>
    <row r="90" spans="2:16" x14ac:dyDescent="0.35">
      <c r="B90" s="366"/>
    </row>
    <row r="91" spans="2:16" x14ac:dyDescent="0.35">
      <c r="E91" s="75"/>
    </row>
    <row r="92" spans="2:16" x14ac:dyDescent="0.35">
      <c r="E92" s="74"/>
    </row>
  </sheetData>
  <mergeCells count="5">
    <mergeCell ref="B1:J1"/>
    <mergeCell ref="N4:O4"/>
    <mergeCell ref="J4:L4"/>
    <mergeCell ref="E4:I4"/>
    <mergeCell ref="B4:D4"/>
  </mergeCells>
  <phoneticPr fontId="11" type="noConversion"/>
  <conditionalFormatting sqref="D9:D11 D13 D15:D18 D23:D24 D26 D28 D30 D32 D34 D36 D41:D46 D50 D52 D55:D56 D58:D59 D61 D82:D83">
    <cfRule type="cellIs" dxfId="3" priority="65" operator="equal">
      <formula>#REF!</formula>
    </cfRule>
    <cfRule type="cellIs" dxfId="2" priority="66" operator="equal">
      <formula>#REF!</formula>
    </cfRule>
    <cfRule type="cellIs" dxfId="1" priority="67" operator="equal">
      <formula>#REF!</formula>
    </cfRule>
  </conditionalFormatting>
  <conditionalFormatting sqref="L82">
    <cfRule type="containsBlanks" dxfId="0" priority="4">
      <formula>LEN(TRIM(L82))=0</formula>
    </cfRule>
  </conditionalFormatting>
  <dataValidations count="1">
    <dataValidation type="list" allowBlank="1" showInputMessage="1" showErrorMessage="1" sqref="D15:D18 D13 D36 D82:D83 D23:D24 D26 D28 D30 D32 D34 D61 D58:D59 D9:D11 D50 D52 D41:D46 D55:D56" xr:uid="{61E71862-BB65-4CA1-B300-7B75182989BB}">
      <formula1>#REF!</formula1>
    </dataValidation>
  </dataValidations>
  <hyperlinks>
    <hyperlink ref="B1" r:id="rId1" xr:uid="{00000000-0004-0000-0000-000000000000}"/>
    <hyperlink ref="C9" r:id="rId2" xr:uid="{00000000-0004-0000-0000-000001000000}"/>
    <hyperlink ref="L8" r:id="rId3" xr:uid="{00000000-0004-0000-0000-000002000000}"/>
    <hyperlink ref="C10" r:id="rId4" xr:uid="{00000000-0004-0000-0000-000003000000}"/>
    <hyperlink ref="L10" r:id="rId5" xr:uid="{00000000-0004-0000-0000-000004000000}"/>
    <hyperlink ref="C11" r:id="rId6" xr:uid="{00000000-0004-0000-0000-000005000000}"/>
    <hyperlink ref="L11" r:id="rId7" xr:uid="{00000000-0004-0000-0000-000006000000}"/>
    <hyperlink ref="C13" r:id="rId8" xr:uid="{00000000-0004-0000-0000-000007000000}"/>
    <hyperlink ref="L12" r:id="rId9" xr:uid="{00000000-0004-0000-0000-000008000000}"/>
    <hyperlink ref="C14" r:id="rId10" xr:uid="{00000000-0004-0000-0000-000009000000}"/>
    <hyperlink ref="C16" r:id="rId11" xr:uid="{00000000-0004-0000-0000-00000A000000}"/>
    <hyperlink ref="C17" r:id="rId12" xr:uid="{00000000-0004-0000-0000-00000B000000}"/>
    <hyperlink ref="L18" r:id="rId13" xr:uid="{00000000-0004-0000-0000-00000C000000}"/>
    <hyperlink ref="C23" r:id="rId14" xr:uid="{00000000-0004-0000-0000-00000D000000}"/>
    <hyperlink ref="L22" r:id="rId15" xr:uid="{00000000-0004-0000-0000-00000E000000}"/>
    <hyperlink ref="C24" r:id="rId16" xr:uid="{00000000-0004-0000-0000-00000F000000}"/>
    <hyperlink ref="C26" r:id="rId17" xr:uid="{00000000-0004-0000-0000-000011000000}"/>
    <hyperlink ref="L25" r:id="rId18" xr:uid="{00000000-0004-0000-0000-000012000000}"/>
    <hyperlink ref="C28" r:id="rId19" xr:uid="{00000000-0004-0000-0000-000013000000}"/>
    <hyperlink ref="L27" r:id="rId20" xr:uid="{00000000-0004-0000-0000-000014000000}"/>
    <hyperlink ref="C30" r:id="rId21" xr:uid="{00000000-0004-0000-0000-000015000000}"/>
    <hyperlink ref="L29" r:id="rId22" xr:uid="{00000000-0004-0000-0000-000016000000}"/>
    <hyperlink ref="C32" r:id="rId23" xr:uid="{00000000-0004-0000-0000-000017000000}"/>
    <hyperlink ref="L31" r:id="rId24" xr:uid="{00000000-0004-0000-0000-000018000000}"/>
    <hyperlink ref="C34" r:id="rId25" xr:uid="{00000000-0004-0000-0000-000019000000}"/>
    <hyperlink ref="C36" r:id="rId26" xr:uid="{00000000-0004-0000-0000-00001A000000}"/>
    <hyperlink ref="L37" r:id="rId27" xr:uid="{00000000-0004-0000-0000-00001B000000}"/>
    <hyperlink ref="L38" r:id="rId28" xr:uid="{00000000-0004-0000-0000-00001C000000}"/>
    <hyperlink ref="C41" r:id="rId29" xr:uid="{00000000-0004-0000-0000-00001D000000}"/>
    <hyperlink ref="C42" r:id="rId30" xr:uid="{00000000-0004-0000-0000-00001E000000}"/>
    <hyperlink ref="C43" r:id="rId31" xr:uid="{00000000-0004-0000-0000-00001F000000}"/>
    <hyperlink ref="C44" r:id="rId32" xr:uid="{00000000-0004-0000-0000-000021000000}"/>
    <hyperlink ref="C45" r:id="rId33" xr:uid="{00000000-0004-0000-0000-000022000000}"/>
    <hyperlink ref="C46" r:id="rId34" xr:uid="{00000000-0004-0000-0000-000023000000}"/>
    <hyperlink ref="L46" r:id="rId35" xr:uid="{00000000-0004-0000-0000-000024000000}"/>
    <hyperlink ref="C50" r:id="rId36" xr:uid="{00000000-0004-0000-0000-000025000000}"/>
    <hyperlink ref="C52" r:id="rId37" xr:uid="{00000000-0004-0000-0000-000026000000}"/>
    <hyperlink ref="L51" r:id="rId38" xr:uid="{00000000-0004-0000-0000-000027000000}"/>
    <hyperlink ref="C55" r:id="rId39" xr:uid="{00000000-0004-0000-0000-000028000000}"/>
    <hyperlink ref="L54" r:id="rId40" xr:uid="{00000000-0004-0000-0000-000029000000}"/>
    <hyperlink ref="C56" r:id="rId41" xr:uid="{00000000-0004-0000-0000-00002A000000}"/>
    <hyperlink ref="C58" r:id="rId42" xr:uid="{00000000-0004-0000-0000-00002B000000}"/>
    <hyperlink ref="L57" r:id="rId43" xr:uid="{00000000-0004-0000-0000-00002C000000}"/>
    <hyperlink ref="C59" r:id="rId44" xr:uid="{00000000-0004-0000-0000-00002D000000}"/>
    <hyperlink ref="C61" r:id="rId45" xr:uid="{00000000-0004-0000-0000-00002E000000}"/>
    <hyperlink ref="L65" r:id="rId46" xr:uid="{00000000-0004-0000-0000-00002F000000}"/>
    <hyperlink ref="L66" r:id="rId47" xr:uid="{00000000-0004-0000-0000-000030000000}"/>
    <hyperlink ref="L69" r:id="rId48" xr:uid="{00000000-0004-0000-0000-000031000000}"/>
    <hyperlink ref="L71" r:id="rId49" xr:uid="{00000000-0004-0000-0000-000032000000}"/>
    <hyperlink ref="L79" r:id="rId50" xr:uid="{00000000-0004-0000-0000-000034000000}"/>
    <hyperlink ref="C82" r:id="rId51" xr:uid="{00000000-0004-0000-0000-000035000000}"/>
    <hyperlink ref="C83" r:id="rId52" xr:uid="{00000000-0004-0000-0000-000036000000}"/>
    <hyperlink ref="C84" r:id="rId53" xr:uid="{00000000-0004-0000-0000-000037000000}"/>
    <hyperlink ref="L84" r:id="rId54" xr:uid="{00000000-0004-0000-0000-000038000000}"/>
    <hyperlink ref="L85" r:id="rId55" xr:uid="{00000000-0004-0000-0000-00003A000000}"/>
    <hyperlink ref="L86" r:id="rId56" xr:uid="{00000000-0004-0000-0000-00003B000000}"/>
    <hyperlink ref="L43" r:id="rId57" xr:uid="{00000000-0004-0000-0000-000020000000}"/>
    <hyperlink ref="L14" r:id="rId58" display="mailto:anita.attra@bsigroup.com" xr:uid="{CC342BAA-2C06-44F3-9452-A4D86EF20724}"/>
    <hyperlink ref="L17" r:id="rId59" display="mailto:margot.verbeek@nen.nl" xr:uid="{127BD6F5-8A15-4C79-8455-A107534053D6}"/>
    <hyperlink ref="L19" r:id="rId60" display="mailto:eric.wern@vda.de" xr:uid="{5D3B0ED2-150F-4C37-AD27-1B9FB12CAFC4}"/>
    <hyperlink ref="L33" r:id="rId61" display="mailto:paola.visintin@uni.com" xr:uid="{81A45B2E-411A-4A1C-9ACB-2B881FE26E62}"/>
    <hyperlink ref="L35" r:id="rId62" display="mailto:paola.visintin@uni.com" xr:uid="{3F745AC7-B609-4885-BA87-6F2BA1B8C953}"/>
    <hyperlink ref="L59" r:id="rId63" display="mailto:rpostigo@une.org" xr:uid="{92EC488A-F321-423C-9C9D-6750400F8BA5}"/>
    <hyperlink ref="L60" r:id="rId64" display="mailto:Christopher.Starr@bsigroup.com" xr:uid="{ACDF1650-6F56-4F94-BEC9-AF597456DFCC}"/>
    <hyperlink ref="L64" r:id="rId65" display="mailto:tanja.garbett@bsigroup.com" xr:uid="{95F12070-2EB3-4B0D-95A6-BB3F2AB39981}"/>
    <hyperlink ref="L70" r:id="rId66" display="mailto:fabrizio.tacca@uni.com" xr:uid="{9A9DDED0-9A60-44AE-B478-6C00A7821914}"/>
    <hyperlink ref="L72" r:id="rId67" display="mailto:victoria.duboscq@afnor.org" xr:uid="{ADCA802F-C884-49DA-8A0D-FF420C0A9B10}"/>
    <hyperlink ref="L73" r:id="rId68" display="mailto:benjamin.zirnstein@din.de" xr:uid="{4721284C-600D-4990-AB08-C894051AB316}"/>
    <hyperlink ref="L74" r:id="rId69" display="mailto:timo.degroot@nen.nl" xr:uid="{E4BA8ACE-5E73-453D-91E2-02D5D86FE62A}"/>
    <hyperlink ref="L77" r:id="rId70" display="mailto:v.dusseque@unm.fr" xr:uid="{18509D18-34B9-483D-873B-46E31A046CB8}"/>
    <hyperlink ref="L78" r:id="rId71" display="mailto:guillaume.papillon@afnor.org" xr:uid="{9A8086BE-CF15-447E-8A5F-7135D1A4DBCD}"/>
    <hyperlink ref="L42" r:id="rId72" xr:uid="{E1888D12-6C2D-4379-824F-7C301733B617}"/>
    <hyperlink ref="J60" r:id="rId73" display="https://projex.cencenelec.eu/PgCommittee.aspx?PAGE=TB&amp;VIEW=WI&amp;TB=2417" xr:uid="{5A88574D-8EB4-4079-A5B7-6C0D647335CF}"/>
    <hyperlink ref="J35" r:id="rId74" display="https://projex.cencenelec.eu/PgCommittee.aspx?PAGE=TB&amp;VIEW=WI&amp;TB=2384" xr:uid="{0777175F-4F28-426B-A176-E49327444E68}"/>
    <hyperlink ref="J33" r:id="rId75" display="https://projex.cencenelec.eu/PgCommittee.aspx?PAGE=TB&amp;VIEW=WI&amp;TB=1" xr:uid="{44920473-11B9-43FF-A33F-D7AF61484924}"/>
    <hyperlink ref="L44" r:id="rId76" xr:uid="{5C58C50D-3520-4554-9B63-051755237B8B}"/>
    <hyperlink ref="L45" r:id="rId77" xr:uid="{D521FFA8-CFD4-455F-B383-ED24F466DD5B}"/>
    <hyperlink ref="L24" r:id="rId78" xr:uid="{00000000-0004-0000-0000-000010000000}"/>
    <hyperlink ref="C25" r:id="rId79" xr:uid="{F52765A6-F59C-42FD-8CD0-2B9DBC3AE065}"/>
    <hyperlink ref="C27" r:id="rId80" xr:uid="{D31D1F1D-7E5A-4088-A006-18CE69C70545}"/>
    <hyperlink ref="C29" r:id="rId81" xr:uid="{161956BC-AFA2-4EB8-A512-3E1A26652B2C}"/>
    <hyperlink ref="C22" r:id="rId82" xr:uid="{759819A0-71EE-4A98-AF19-4BB9EE2612A5}"/>
    <hyperlink ref="C31" r:id="rId83" xr:uid="{B6ADF5F3-5DC1-4EB0-A347-D3D6A9C41D62}"/>
    <hyperlink ref="C33" r:id="rId84" xr:uid="{12D82362-72D0-43E4-AEE9-ADF7F675F5C4}"/>
    <hyperlink ref="C35" r:id="rId85" xr:uid="{040F5234-33B6-4171-AAA6-BA05673E9953}"/>
    <hyperlink ref="C57" r:id="rId86" xr:uid="{76389D86-5C5A-4CCB-9F02-CF6BA7635FD0}"/>
    <hyperlink ref="C60" r:id="rId87" xr:uid="{D2C5005A-BAED-4963-B4C8-1A114EA09A90}"/>
    <hyperlink ref="C54" r:id="rId88" xr:uid="{4E3372F5-41FF-493A-A28A-9F3D9D980FE5}"/>
    <hyperlink ref="C12" r:id="rId89" xr:uid="{BFC5A89C-C276-43E3-A14F-ADEFF8B1F24F}"/>
    <hyperlink ref="C8" r:id="rId90" xr:uid="{40026AE0-22A7-4DCE-A176-5AB7499C5594}"/>
    <hyperlink ref="C15" r:id="rId91" xr:uid="{D40868B5-0C82-4456-B0FE-EFBCD9ED5502}"/>
    <hyperlink ref="C49" r:id="rId92" display="(EU) 2015/1185" xr:uid="{6B3DBE65-4542-46B2-AD92-67AF33026C80}"/>
    <hyperlink ref="L53" r:id="rId93" display="mailto:frank.lange@din.de" xr:uid="{B4DC11D0-7080-45E8-B195-2166842064C1}"/>
    <hyperlink ref="L41" r:id="rId94" display="mailto:Christopher.Starr@bsigroup.com" xr:uid="{0C2E1E6D-2E2D-46A1-A2F5-C7AF519E46E7}"/>
    <hyperlink ref="L56" r:id="rId95" xr:uid="{ABEA593E-3CB5-41AC-B115-F8205989FF57}"/>
    <hyperlink ref="L26" r:id="rId96" display="mailto:mario.gallo@uni.com" xr:uid="{9CFDE128-D1DA-4C25-9FD6-27CF15E4E9EC}"/>
    <hyperlink ref="L13" r:id="rId97" display="mailto:susanne.stolz@bshg.com" xr:uid="{47B9E5E9-BAB0-47A4-B0EE-A5759E56DC6E}"/>
    <hyperlink ref="L16" r:id="rId98" xr:uid="{6DAAF553-F3A0-4D58-B8EE-F86C7B3CCA47}"/>
    <hyperlink ref="L34" r:id="rId99" xr:uid="{9EAC4949-65D4-42D0-9C0C-D4C3E74B4779}"/>
  </hyperlinks>
  <pageMargins left="0.7" right="0.7" top="0.78740157500000008" bottom="0.78740157500000008" header="0.3" footer="0.3"/>
  <pageSetup paperSize="9" orientation="portrait" r:id="rId100"/>
  <tableParts count="1">
    <tablePart r:id="rId10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1924de-1a07-4542-baed-7b8f8063508a" xsi:nil="true"/>
    <lcf76f155ced4ddcb4097134ff3c332f xmlns="63b05985-1478-42f1-b607-e342efc2b10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E67A7B7B24D894DAFC46DF77DA360BA" ma:contentTypeVersion="16" ma:contentTypeDescription="Ein neues Dokument erstellen." ma:contentTypeScope="" ma:versionID="df45e7549f1a5baa464cb4bf3c9121fb">
  <xsd:schema xmlns:xsd="http://www.w3.org/2001/XMLSchema" xmlns:xs="http://www.w3.org/2001/XMLSchema" xmlns:p="http://schemas.microsoft.com/office/2006/metadata/properties" xmlns:ns2="63b05985-1478-42f1-b607-e342efc2b100" xmlns:ns3="461924de-1a07-4542-baed-7b8f8063508a" targetNamespace="http://schemas.microsoft.com/office/2006/metadata/properties" ma:root="true" ma:fieldsID="e5a1cbe69d75c22c622a6a276b13b34c" ns2:_="" ns3:_="">
    <xsd:import namespace="63b05985-1478-42f1-b607-e342efc2b100"/>
    <xsd:import namespace="461924de-1a07-4542-baed-7b8f806350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05985-1478-42f1-b607-e342efc2b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6e0d509f-c95e-42df-9019-818e834ae7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1924de-1a07-4542-baed-7b8f806350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c39c8324-bd9e-4194-8066-0ca0728c478c}" ma:internalName="TaxCatchAll" ma:showField="CatchAllData" ma:web="461924de-1a07-4542-baed-7b8f806350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6536F5-E57C-4484-8B25-5945CC76C85B}">
  <ds:schemaRefs>
    <ds:schemaRef ds:uri="http://schemas.microsoft.com/office/2006/metadata/properties"/>
    <ds:schemaRef ds:uri="http://schemas.microsoft.com/office/infopath/2007/PartnerControls"/>
    <ds:schemaRef ds:uri="461924de-1a07-4542-baed-7b8f8063508a"/>
    <ds:schemaRef ds:uri="63b05985-1478-42f1-b607-e342efc2b100"/>
  </ds:schemaRefs>
</ds:datastoreItem>
</file>

<file path=customXml/itemProps2.xml><?xml version="1.0" encoding="utf-8"?>
<ds:datastoreItem xmlns:ds="http://schemas.openxmlformats.org/officeDocument/2006/customXml" ds:itemID="{A2FD48AD-548B-47E6-8770-13C5FD775D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3D2A9C-42D2-411A-AF07-0FCEF48BC7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05985-1478-42f1-b607-e342efc2b100"/>
    <ds:schemaRef ds:uri="461924de-1a07-4542-baed-7b8f806350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mapping_ED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Schlegel, Moritz-Caspar</dc:creator>
  <cp:lastModifiedBy>Florian, Fanni</cp:lastModifiedBy>
  <cp:revision>9</cp:revision>
  <dcterms:created xsi:type="dcterms:W3CDTF">2025-05-21T09:45:58Z</dcterms:created>
  <dcterms:modified xsi:type="dcterms:W3CDTF">2025-10-31T12:08:49Z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0x010100EE67A7B7B24D894DAFC46DF77DA360BA</vt:lpwstr>
  </property>
  <property fmtid="{D5CDD505-2E9C-101B-9397-08002B2CF9AE}" pid="3" name="MediaServiceImageTags">
    <vt:lpwstr/>
  </property>
</Properties>
</file>